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mc:AlternateContent>
    <mc:Choice Requires="x15">
      <x15ac:absPath xmlns:x15ac="http://schemas.microsoft.com/office/spreadsheetml/2010/11/ac" url="https://finnishredcross-my.sharepoint.com/personal/ritva_lahti_redcross_fi/Documents/Kotimaan hankinnat/Kotimaan hankintojen kehittäminen/Hankintojen kehittäminen/Lomakkeet/"/>
    </mc:Choice>
  </mc:AlternateContent>
  <xr:revisionPtr revIDLastSave="0" documentId="8_{2E20A668-6568-49DC-8016-F641FE1378E2}" xr6:coauthVersionLast="46" xr6:coauthVersionMax="46" xr10:uidLastSave="{00000000-0000-0000-0000-000000000000}"/>
  <bookViews>
    <workbookView xWindow="-120" yWindow="-120" windowWidth="29040" windowHeight="15840" tabRatio="683" xr2:uid="{00000000-000D-0000-FFFF-FFFF00000000}"/>
  </bookViews>
  <sheets>
    <sheet sheetId="4" r:id="rId1" name=" FRK_Inköpsbegäran_2022 v.1"/>
    <sheet sheetId="5" r:id="rId2" name="Bilaga till inköpsbegäran"/>
    <sheet sheetId="2" state="hidden" r:id="rId3" name="PSQuerySave1"/>
  </sheets>
  <definedNames>
    <definedName name="_xlnm.Print_Area" localSheetId="0">' FRK_Inköpsbegäran_2022 v.1'!$A$1:$G$61</definedName>
    <definedName name="_xlnm.Print_Are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4" l="1"/>
  <c r="H2" i="5"/>
  <c r="G22" i="4"/>
  <c r="G23" i="4"/>
  <c r="G24" i="4"/>
  <c r="G27" i="4" l="1"/>
  <c r="G32" i="4" s="1"/>
  <c r="F26" i="4"/>
  <c r="G16" i="4"/>
  <c r="G17" i="4"/>
  <c r="G18" i="4"/>
  <c r="G19" i="4"/>
  <c r="G20" i="4"/>
  <c r="G21" i="4"/>
  <c r="G25" i="4"/>
  <c r="G33" i="4" l="1"/>
  <c r="G26" i="4"/>
  <c r="G31" i="4" s="1"/>
  <c r="F30" i="4"/>
  <c r="G30" i="4" s="1"/>
  <c r="F29" i="4"/>
  <c r="G28" i="4" l="1"/>
  <c r="G29" i="4"/>
  <c r="F28" i="4"/>
  <c r="G3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Tarja Huilla</author>
    <author>tc={451C4FE8-0A66-4FC7-939C-0240CA9714E4}</author>
    <author>Huilla Tarja</author>
  </authors>
  <commentList>
    <comment ref="C4" authorId="0" shapeId="0" xr:uid="{9E807A27-C101-4E9D-A14F-BA4BD0D9E543}">
      <text>
        <r>
          <rPr>
            <sz val="9"/>
            <color indexed="81"/>
            <rFont val="Tahoma"/>
            <family val="2"/>
          </rPr>
          <t>Hankintapyynnön tekemispäivä</t>
        </r>
      </text>
    </comment>
    <comment ref="D4" authorId="1" shapeId="0" xr:uid="{451C4FE8-0A66-4FC7-939C-0240CA9714E4}">
      <text>
        <t>[Threaded comment]
Your version of Excel allows you to read this threaded comment; however, any edits to it will get removed if the file is opened in a newer version of Excel. Learn more: https://go.microsoft.com/fwlink/?linkid=870924
Comment:
    Jos haluat, voi käyttää samaa tunnusta läpi hankintaprosessin: hankintapyyntö, tarjouspyyntö, tarjousvertailu, tilaus, laskun viite</t>
      </text>
    </comment>
    <comment ref="C7" authorId="2" shapeId="0" xr:uid="{00000000-0006-0000-0000-000003000000}">
      <text>
        <r>
          <rPr>
            <sz val="9"/>
            <color indexed="81"/>
            <rFont val="Tahoma"/>
            <family val="2"/>
          </rPr>
          <t xml:space="preserve">
NAVI-KPKA=kustannuspaikka</t>
        </r>
      </text>
    </comment>
    <comment ref="D7" authorId="2" shapeId="0" xr:uid="{00000000-0006-0000-0000-000004000000}">
      <text>
        <r>
          <rPr>
            <sz val="9"/>
            <color indexed="81"/>
            <rFont val="Tahoma"/>
            <family val="2"/>
          </rPr>
          <t xml:space="preserve">NAVin projektinumerot
</t>
        </r>
      </text>
    </comment>
    <comment ref="B12" authorId="0" shapeId="0" xr:uid="{FEB902FE-8A0A-4D47-AD83-F41E4B9E5400}">
      <text>
        <r>
          <rPr>
            <sz val="9"/>
            <color indexed="81"/>
            <rFont val="Tahoma"/>
            <family val="2"/>
          </rPr>
          <t xml:space="preserve">Minne toimitetaan, anna tarkat tiedot
</t>
        </r>
      </text>
    </comment>
    <comment ref="A14" authorId="0" shapeId="0" xr:uid="{A1A0230B-043E-40DF-8169-8546C944734A}">
      <text>
        <r>
          <rPr>
            <sz val="9"/>
            <color indexed="81"/>
            <rFont val="Tahoma"/>
            <family val="2"/>
          </rPr>
          <t xml:space="preserve">TUOTTEEN KUVAUS:
Kirjoita tuoteryhmä, vaikka tuotelista on erillisenä (välilehti Hankintapyynnön liite). Esim. LÄÄKINNÄLLISIÄ TARVIKKEITA liitteen mukaisesti.
Anna tarkat spesifikaatiot, sinä tiedät mitä ja minkälaista haluat, pelkkä "Laastari" ei riitä vaan kerro mitä materiaalia, mihin tarkoitukseen, aikuinen/lapsi, koko, toivottu pakkauskoko, väri, </t>
        </r>
      </text>
    </comment>
    <comment ref="D14" authorId="0" shapeId="0" xr:uid="{60261128-B136-49BA-8CF7-CC77823EBC4D}">
      <text>
        <r>
          <rPr>
            <b/>
            <sz val="9"/>
            <color indexed="81"/>
            <rFont val="Tahoma"/>
            <family val="2"/>
          </rPr>
          <t>HUOMIOI:</t>
        </r>
        <r>
          <rPr>
            <sz val="9"/>
            <color indexed="81"/>
            <rFont val="Tahoma"/>
            <family val="2"/>
          </rPr>
          <t xml:space="preserve">
Tuotteita voi olla eri pakkauskoossa, usein kpl/plo/litra on turvallisin, ei pkt!</t>
        </r>
      </text>
    </comment>
    <comment ref="E14" authorId="0" shapeId="0" xr:uid="{D5623664-8BFC-4DE0-A745-52EF8B8DF70A}">
      <text>
        <r>
          <rPr>
            <sz val="9"/>
            <color indexed="81"/>
            <rFont val="Tahoma"/>
            <family val="2"/>
          </rPr>
          <t xml:space="preserve">Arvio perustuen esim. edelliseen hankintaasi, näin saamme arviobudjetin
</t>
        </r>
      </text>
    </comment>
    <comment ref="F14" authorId="2" shapeId="0" xr:uid="{00000000-0006-0000-0000-000005000000}">
      <text>
        <r>
          <rPr>
            <sz val="9"/>
            <color indexed="81"/>
            <rFont val="Tahoma"/>
            <family val="2"/>
          </rPr>
          <t xml:space="preserve">
Jos hankinta muulla valuutalla kuin EUR, käytä tätä saraketta valuuttayhteishintaan ja muuta G- sarakkeessa EURoiksi. HUOM! Lisää silloin kaava F-sarakkeeseen (=C19*E19 ja kopioi alas) ja tarvittaessa valuuttakoodia (oletus USD) </t>
        </r>
      </text>
    </comment>
    <comment ref="G14" authorId="2" shapeId="0" xr:uid="{00000000-0006-0000-0000-000006000000}">
      <text>
        <r>
          <rPr>
            <sz val="9"/>
            <color indexed="81"/>
            <rFont val="Tahoma"/>
            <family val="2"/>
          </rPr>
          <t xml:space="preserve">
Jos käytit F-sarakkeessa muuta valuuttaa kuin EUR, korjaa tähän kaava (=G19*C$3$, kopioi se alaspäin) ja korjaa myös valuuttakurssi ajankohtaiseksi (C39-C40)</t>
        </r>
      </text>
    </comment>
    <comment ref="A34" authorId="0" shapeId="0" xr:uid="{76B5AF4C-BE86-4D65-8673-1E4CE7D1ABF0}">
      <text>
        <r>
          <rPr>
            <sz val="9"/>
            <color indexed="81"/>
            <rFont val="Tahoma"/>
            <family val="2"/>
          </rPr>
          <t xml:space="preserve">Tarkista ja korjaa päivän valuutttakurssi. Merkitse myös minkä päivän kurssia käytit
</t>
        </r>
      </text>
    </comment>
    <comment ref="G34" authorId="0" shapeId="0" xr:uid="{628E8B27-DA12-4730-BF8A-29CCE4BBAC47}">
      <text>
        <r>
          <rPr>
            <sz val="9"/>
            <color indexed="81"/>
            <rFont val="Tahoma"/>
            <family val="2"/>
          </rPr>
          <t xml:space="preserve">Tämä on hankintaan annettu rahasumma=budjetti
</t>
        </r>
      </text>
    </comment>
  </commentList>
</comments>
</file>

<file path=xl/sharedStrings.xml><?xml version="1.0" encoding="utf-8"?>
<sst xmlns="http://schemas.openxmlformats.org/spreadsheetml/2006/main" count="90" uniqueCount="90">
  <si>
    <r>
      <rPr>
        <sz val="36"/>
        <rFont val="Calibri"/>
        <family val="2"/>
        <b/>
      </rPr>
      <t xml:space="preserve">INKÖPSBEGÄRAN</t>
    </r>
  </si>
  <si>
    <r>
      <rPr>
        <sz val="16"/>
        <color rgb="FFFF0000"/>
        <rFont val="Calibri"/>
        <family val="2"/>
      </rPr>
      <t xml:space="preserve">* Obligatoriska uppgifter</t>
    </r>
  </si>
  <si>
    <r>
      <rPr>
        <sz val="12"/>
        <rFont val="Calibri"/>
        <family val="2"/>
        <b/>
      </rPr>
      <t xml:space="preserve">FRK LINJE/ENHET</t>
    </r>
    <r>
      <rPr>
        <sz val="12"/>
        <color rgb="FFFF0000"/>
        <rFont val="Calibri"/>
        <family val="2"/>
        <b/>
      </rPr>
      <t xml:space="preserve"> *</t>
    </r>
  </si>
  <si>
    <r>
      <rPr>
        <sz val="12"/>
        <rFont val="Calibri"/>
        <family val="2"/>
        <b/>
      </rPr>
      <t xml:space="preserve">Person som gjort inköpsbegäran </t>
    </r>
    <r>
      <rPr>
        <sz val="12"/>
        <color rgb="FFFF0000"/>
        <rFont val="Calibri"/>
        <family val="2"/>
        <b/>
      </rPr>
      <t xml:space="preserve">*</t>
    </r>
  </si>
  <si>
    <r>
      <rPr>
        <sz val="12"/>
        <rFont val="Calibri"/>
        <family val="2"/>
        <b/>
      </rPr>
      <t xml:space="preserve">Datum för inköpsbegäran </t>
    </r>
    <r>
      <rPr>
        <sz val="12"/>
        <color rgb="FFFF0000"/>
        <rFont val="Calibri"/>
        <family val="2"/>
        <b/>
      </rPr>
      <t xml:space="preserve">*</t>
    </r>
    <r>
      <rPr>
        <sz val="12"/>
        <rFont val="Calibri"/>
        <family val="2"/>
        <b/>
      </rPr>
      <t xml:space="preserve"> dd.mm.åååå</t>
    </r>
  </si>
  <si>
    <r>
      <rPr>
        <sz val="12"/>
        <rFont val="Calibri"/>
        <family val="2"/>
        <b/>
      </rPr>
      <t xml:space="preserve">Nummer/kod/referens för inköpsbegäran </t>
    </r>
    <r>
      <rPr>
        <sz val="12"/>
        <color rgb="FFFF0000"/>
        <rFont val="Calibri"/>
        <family val="2"/>
        <b/>
      </rPr>
      <t xml:space="preserve">*</t>
    </r>
  </si>
  <si>
    <r>
      <rPr>
        <sz val="12"/>
        <rFont val="Calibri"/>
        <family val="2"/>
        <b/>
      </rPr>
      <t xml:space="preserve">Önskat leveransdatum dd.mm.åååå</t>
    </r>
    <r>
      <rPr>
        <sz val="12"/>
        <color rgb="FFFF0000"/>
        <rFont val="Calibri"/>
        <family val="2"/>
        <b/>
      </rPr>
      <t xml:space="preserve"> *</t>
    </r>
  </si>
  <si>
    <r>
      <rPr>
        <sz val="12"/>
        <rFont val="Calibri"/>
        <family val="2"/>
        <b/>
      </rPr>
      <t xml:space="preserve">Tilläggsuppgifter t.ex. om leveransen</t>
    </r>
  </si>
  <si>
    <r>
      <rPr>
        <sz val="15"/>
        <rFont val="Calibri"/>
        <family val="2"/>
        <b/>
      </rPr>
      <t xml:space="preserve">HP….......</t>
    </r>
  </si>
  <si>
    <r>
      <rPr>
        <sz val="12"/>
        <rFont val="Calibri"/>
        <family val="2"/>
        <b/>
      </rPr>
      <t xml:space="preserve">Finansiär:</t>
    </r>
    <r>
      <rPr>
        <sz val="12"/>
        <color rgb="FFFF0000"/>
        <rFont val="Calibri"/>
        <family val="2"/>
        <b/>
      </rPr>
      <t xml:space="preserve"> *</t>
    </r>
    <r>
      <rPr>
        <sz val="12"/>
        <rFont val="Calibri"/>
        <family val="2"/>
      </rPr>
      <t xml:space="preserve">
(UM, KARA, EU, ECHO….)</t>
    </r>
  </si>
  <si>
    <r>
      <rPr>
        <sz val="12"/>
        <rFont val="Calibri"/>
        <family val="2"/>
        <b/>
      </rPr>
      <t xml:space="preserve">Donationens namn</t>
    </r>
  </si>
  <si>
    <r>
      <rPr>
        <sz val="14"/>
        <rFont val="Calibri"/>
        <family val="2"/>
        <b/>
      </rPr>
      <t xml:space="preserve">Kostnadsställe </t>
    </r>
    <r>
      <rPr>
        <sz val="14"/>
        <color rgb="FFFF0000"/>
        <rFont val="Calibri"/>
        <family val="2"/>
        <b/>
      </rPr>
      <t xml:space="preserve">*</t>
    </r>
  </si>
  <si>
    <r>
      <rPr>
        <sz val="14"/>
        <rFont val="Calibri"/>
        <family val="2"/>
        <b/>
      </rPr>
      <t xml:space="preserve">Projekt</t>
    </r>
    <r>
      <rPr>
        <sz val="14"/>
        <color rgb="FFFF0000"/>
        <rFont val="Calibri"/>
        <family val="2"/>
        <b/>
      </rPr>
      <t xml:space="preserve">*</t>
    </r>
  </si>
  <si>
    <r>
      <rPr>
        <sz val="14"/>
        <rFont val="Calibri"/>
        <family val="2"/>
        <b/>
      </rPr>
      <t xml:space="preserve">Fakturareferens </t>
    </r>
    <r>
      <rPr>
        <sz val="14"/>
        <color rgb="FFFF0000"/>
        <rFont val="Calibri"/>
        <family val="2"/>
        <b/>
      </rPr>
      <t xml:space="preserve">*</t>
    </r>
  </si>
  <si>
    <r>
      <rPr>
        <sz val="12"/>
        <rFont val="Calibri"/>
        <family val="2"/>
        <b/>
      </rPr>
      <t xml:space="preserve">(Aktivitetskod)</t>
    </r>
  </si>
  <si>
    <r>
      <rPr>
        <sz val="12"/>
        <rFont val="Calibri"/>
        <family val="2"/>
        <b/>
      </rPr>
      <t xml:space="preserve">Kontaktuppgifter</t>
    </r>
  </si>
  <si>
    <r>
      <rPr>
        <sz val="12"/>
        <rFont val="Calibri"/>
        <family val="2"/>
        <b/>
      </rPr>
      <t xml:space="preserve">Organisation</t>
    </r>
  </si>
  <si>
    <r>
      <rPr>
        <sz val="12"/>
        <rFont val="Calibri"/>
        <family val="2"/>
        <b/>
      </rPr>
      <t xml:space="preserve">Namn</t>
    </r>
  </si>
  <si>
    <r>
      <rPr>
        <sz val="12"/>
        <rFont val="Calibri"/>
        <family val="2"/>
        <b/>
      </rPr>
      <t xml:space="preserve">E-post:</t>
    </r>
  </si>
  <si>
    <r>
      <rPr>
        <sz val="12"/>
        <rFont val="Calibri"/>
        <family val="2"/>
        <b/>
      </rPr>
      <t xml:space="preserve">Telefon:</t>
    </r>
  </si>
  <si>
    <r>
      <rPr>
        <sz val="12"/>
        <rFont val="Calibri"/>
        <family val="2"/>
        <b/>
      </rPr>
      <t xml:space="preserve">Övrigt</t>
    </r>
  </si>
  <si>
    <r>
      <rPr>
        <sz val="12"/>
        <rFont val="Calibri"/>
        <family val="2"/>
        <b/>
      </rPr>
      <t xml:space="preserve">Kontaktperson:</t>
    </r>
  </si>
  <si>
    <r>
      <rPr>
        <sz val="11"/>
        <rFont val="Calibri"/>
        <family val="2"/>
        <b/>
      </rPr>
      <t xml:space="preserve">Leverans/mottagare:</t>
    </r>
  </si>
  <si>
    <r>
      <rPr>
        <sz val="12"/>
        <rFont val="Calibri"/>
        <family val="2"/>
        <b/>
      </rPr>
      <t xml:space="preserve">Leveransadress: </t>
    </r>
    <r>
      <rPr>
        <sz val="12"/>
        <color rgb="FFFF0000"/>
        <rFont val="Calibri"/>
        <family val="2"/>
        <b/>
      </rPr>
      <t xml:space="preserve">*</t>
    </r>
  </si>
  <si>
    <r>
      <rPr>
        <sz val="12"/>
        <rFont val="Calibri"/>
        <family val="2"/>
        <b/>
      </rPr>
      <t xml:space="preserve">Beskrivning av produkten/tjänsten</t>
    </r>
    <r>
      <rPr>
        <sz val="12"/>
        <rFont val="Calibri"/>
        <family val="2"/>
      </rPr>
      <t xml:space="preserve">
</t>
    </r>
    <r>
      <rPr>
        <sz val="12"/>
        <rFont val="Calibri"/>
        <family val="2"/>
        <b/>
      </rPr>
      <t xml:space="preserve">EN PRODUKT/RAD</t>
    </r>
  </si>
  <si>
    <r>
      <rPr>
        <sz val="12"/>
        <rFont val="Calibri"/>
        <family val="2"/>
        <b/>
      </rPr>
      <t xml:space="preserve">Antal </t>
    </r>
    <r>
      <rPr>
        <sz val="12"/>
        <color rgb="FFFF0000"/>
        <rFont val="Calibri"/>
        <family val="2"/>
        <b/>
      </rPr>
      <t xml:space="preserve">*</t>
    </r>
  </si>
  <si>
    <r>
      <rPr>
        <sz val="12"/>
        <rFont val="Calibri"/>
        <family val="2"/>
        <b/>
      </rPr>
      <t xml:space="preserve">Enhet </t>
    </r>
    <r>
      <rPr>
        <sz val="12"/>
        <color rgb="FFFF0000"/>
        <rFont val="Calibri"/>
        <family val="2"/>
        <b/>
      </rPr>
      <t xml:space="preserve">*</t>
    </r>
  </si>
  <si>
    <r>
      <rPr>
        <sz val="12"/>
        <rFont val="Calibri"/>
        <family val="2"/>
        <b/>
      </rPr>
      <t xml:space="preserve">Din uppskattning om enhetspriset, </t>
    </r>
    <r>
      <rPr>
        <sz val="12"/>
        <rFont val="Calibri"/>
        <family val="2"/>
      </rPr>
      <t xml:space="preserve">
EUR (€), MOMS 0%</t>
    </r>
    <r>
      <rPr>
        <sz val="12"/>
        <color rgb="FFFF0000"/>
        <rFont val="Calibri"/>
        <family val="2"/>
      </rPr>
      <t xml:space="preserve"> *</t>
    </r>
  </si>
  <si>
    <r>
      <rPr>
        <sz val="12"/>
        <rFont val="Calibri"/>
        <family val="2"/>
        <i/>
      </rPr>
      <t xml:space="preserve">Uppskattat totalpris</t>
    </r>
    <r>
      <rPr>
        <sz val="12"/>
        <rFont val="Calibri"/>
        <family val="2"/>
      </rPr>
      <t xml:space="preserve">
</t>
    </r>
    <r>
      <rPr>
        <sz val="12"/>
        <color rgb="FFFF0000"/>
        <rFont val="Calibri"/>
        <family val="2"/>
        <i/>
      </rPr>
      <t xml:space="preserve"> ANNAN VALUTA </t>
    </r>
    <r>
      <rPr>
        <sz val="12"/>
        <rFont val="Calibri"/>
        <family val="2"/>
        <i/>
      </rPr>
      <t xml:space="preserve"> </t>
    </r>
    <r>
      <rPr>
        <sz val="10"/>
        <rFont val="Calibri"/>
        <family val="2"/>
        <i/>
      </rPr>
      <t xml:space="preserve">(nu USD, ändra om annan)</t>
    </r>
  </si>
  <si>
    <r>
      <rPr>
        <sz val="12"/>
        <rFont val="Calibri"/>
        <family val="2"/>
        <b/>
      </rPr>
      <t xml:space="preserve">Uppskattat totalpris EUR (€) MOMS 0%</t>
    </r>
    <r>
      <rPr>
        <sz val="12"/>
        <rFont val="Calibri"/>
        <family val="2"/>
      </rPr>
      <t xml:space="preserve">
</t>
    </r>
    <r>
      <rPr>
        <sz val="12"/>
        <rFont val="Calibri"/>
        <family val="2"/>
        <b/>
      </rPr>
      <t xml:space="preserve">Formel i kolumnen!</t>
    </r>
  </si>
  <si>
    <r>
      <rPr>
        <sz val="14"/>
        <color rgb="FFFF0000"/>
        <rFont val="Calibri"/>
        <family val="2"/>
      </rPr>
      <t xml:space="preserve">MODELLRAD, radera texten (A–E) och använd rad när du börjar fylla i din egen:</t>
    </r>
    <r>
      <rPr>
        <sz val="14"/>
        <rFont val="Calibri"/>
        <family val="2"/>
      </rPr>
      <t xml:space="preserve">
Tält för förstahjälpen jour Pop-up 4x4m vit, logon Punainen Risti/Röda Korset i kanten av taktyget på alla sidor</t>
    </r>
  </si>
  <si>
    <r>
      <rPr>
        <sz val="15"/>
        <rFont val="Calibri"/>
        <family val="2"/>
      </rPr>
      <t xml:space="preserve">st.</t>
    </r>
  </si>
  <si>
    <r>
      <rPr>
        <sz val="15"/>
        <rFont val="Calibri"/>
        <family val="2"/>
        <b/>
      </rPr>
      <t xml:space="preserve">Sammanlagt, produkter MOMS 0%</t>
    </r>
  </si>
  <si>
    <r>
      <rPr>
        <sz val="15"/>
        <rFont val="Calibri"/>
        <family val="2"/>
        <b/>
      </rPr>
      <t xml:space="preserve">Transport, MOMS 0%</t>
    </r>
  </si>
  <si>
    <r>
      <rPr>
        <sz val="15"/>
        <rFont val="Calibri"/>
        <family val="2"/>
        <b/>
      </rPr>
      <t xml:space="preserve">Sammanlagt, produkter + transport, MOMS 0%</t>
    </r>
  </si>
  <si>
    <r>
      <rPr>
        <sz val="12"/>
        <rFont val="Calibri"/>
        <family val="2"/>
        <b/>
      </rPr>
      <t xml:space="preserve">IFRC PSSR</t>
    </r>
    <r>
      <rPr>
        <sz val="12"/>
        <rFont val="Calibri"/>
        <family val="2"/>
      </rPr>
      <t xml:space="preserve"> (6,5% of total value of goods only) 
</t>
    </r>
  </si>
  <si>
    <r>
      <rPr>
        <sz val="12"/>
        <rFont val="Calibri"/>
        <family val="2"/>
      </rPr>
      <t xml:space="preserve">%</t>
    </r>
  </si>
  <si>
    <r>
      <rPr>
        <sz val="12"/>
        <rFont val="Calibri"/>
        <family val="2"/>
        <b/>
      </rPr>
      <t xml:space="preserve">ICRC ITSH </t>
    </r>
    <r>
      <rPr>
        <sz val="12"/>
        <rFont val="Calibri"/>
        <family val="2"/>
      </rPr>
      <t xml:space="preserve">(CHF/MT or %) </t>
    </r>
  </si>
  <si>
    <r>
      <rPr>
        <sz val="12"/>
        <rFont val="Calibri"/>
        <family val="2"/>
      </rPr>
      <t xml:space="preserve">MT/%</t>
    </r>
  </si>
  <si>
    <r>
      <rPr>
        <sz val="12"/>
        <rFont val="Calibri"/>
        <family val="2"/>
        <b/>
      </rPr>
      <t xml:space="preserve">MOMS på produkter </t>
    </r>
    <r>
      <rPr>
        <sz val="12"/>
        <color rgb="FFFF0000"/>
        <rFont val="Calibri"/>
        <family val="2"/>
        <b/>
      </rPr>
      <t xml:space="preserve">1) *</t>
    </r>
  </si>
  <si>
    <r>
      <rPr>
        <sz val="12"/>
        <rFont val="Calibri"/>
        <family val="2"/>
        <b/>
      </rPr>
      <t xml:space="preserve">MOMS på transport </t>
    </r>
    <r>
      <rPr>
        <sz val="12"/>
        <color rgb="FFFF0000"/>
        <rFont val="Calibri"/>
        <family val="2"/>
        <b/>
      </rPr>
      <t xml:space="preserve">1) *</t>
    </r>
  </si>
  <si>
    <r>
      <rPr>
        <sz val="12"/>
        <rFont val="Calibri"/>
        <family val="2"/>
        <b/>
      </rPr>
      <t xml:space="preserve">Övrig ALV </t>
    </r>
  </si>
  <si>
    <r>
      <rPr>
        <sz val="10"/>
        <rFont val="Calibri"/>
        <family val="2"/>
      </rPr>
      <t xml:space="preserve">http://www.oanda.com/currency/ converter/</t>
    </r>
  </si>
  <si>
    <r>
      <rPr>
        <sz val="12"/>
        <rFont val="Calibri"/>
        <family val="2"/>
        <b/>
      </rPr>
      <t xml:space="preserve">Valutakurs RoE USD-EUR</t>
    </r>
  </si>
  <si>
    <r>
      <rPr>
        <sz val="11"/>
        <color rgb="FF0070C0"/>
        <rFont val="Calibri"/>
        <family val="2"/>
        <i/>
      </rPr>
      <t xml:space="preserve">Datum för valutakursen</t>
    </r>
  </si>
  <si>
    <r>
      <rPr>
        <sz val="14"/>
        <rFont val="Calibri"/>
        <family val="2"/>
        <b/>
      </rPr>
      <t xml:space="preserve">TOTALPRIS: produkter+transport+MOMS</t>
    </r>
  </si>
  <si>
    <r>
      <rPr>
        <sz val="12"/>
        <rFont val="Calibri"/>
        <family val="2"/>
        <b/>
      </rPr>
      <t xml:space="preserve">Valutakurs RoE CHF-EUR</t>
    </r>
  </si>
  <si>
    <r>
      <rPr>
        <sz val="14"/>
        <color rgb="FFFF0000"/>
        <rFont val="Calibri"/>
        <family val="2"/>
        <b/>
      </rPr>
      <t xml:space="preserve">1)* Kom ihåg att lägga till ”1” på MOMS-raderna (C32-34) i nedanstående punkt. </t>
    </r>
    <r>
      <rPr>
        <sz val="14"/>
        <color rgb="FFFF0000"/>
        <rFont val="Calibri"/>
        <family val="2"/>
        <b/>
      </rPr>
      <t xml:space="preserve">Så kommer beräkningen av MOMS med. </t>
    </r>
    <r>
      <rPr>
        <sz val="14"/>
        <color rgb="FFFF0000"/>
        <rFont val="Calibri"/>
        <family val="2"/>
        <b/>
      </rPr>
      <t xml:space="preserve">Kontrollera MOMS % och att den beräknas från rätt rad</t>
    </r>
  </si>
  <si>
    <r>
      <rPr>
        <sz val="12"/>
        <color rgb="FF00B0F0"/>
        <rFont val="Calibri"/>
        <family val="2"/>
        <b/>
      </rPr>
      <t xml:space="preserve">OBSERVERA:</t>
    </r>
  </si>
  <si>
    <r>
      <rPr>
        <sz val="12"/>
        <color rgb="FF00B0F0"/>
        <rFont val="Calibri"/>
        <family val="2"/>
        <b/>
      </rPr>
      <t xml:space="preserve">Vad behöver du i samband med leveransen?</t>
    </r>
  </si>
  <si>
    <r>
      <rPr>
        <sz val="12"/>
        <rFont val="Calibri"/>
        <family val="2"/>
        <b/>
      </rPr>
      <t xml:space="preserve">Tidigare inköp/annat, t.ex. uppgifter om önskvärda leverantörer osv.</t>
    </r>
  </si>
  <si>
    <r>
      <rPr>
        <sz val="10"/>
        <rFont val="Calibri"/>
        <family val="2"/>
      </rPr>
      <t xml:space="preserve">         Direktiv om medicintekniska produkter 93/42 
         Förordning om medicintekniska produkter 745/2017 EU/CE</t>
    </r>
  </si>
  <si>
    <r>
      <rPr>
        <sz val="12"/>
        <rFont val="Calibri"/>
        <family val="2"/>
        <b/>
      </rPr>
      <t xml:space="preserve">Vilka dokument behöver du?</t>
    </r>
    <r>
      <rPr>
        <sz val="12"/>
        <rFont val="Calibri"/>
        <family val="2"/>
      </rPr>
      <t xml:space="preserve"> (om du inte kan välja dem från listan -&gt;)</t>
    </r>
    <r>
      <rPr>
        <sz val="12"/>
        <rFont val="Calibri"/>
        <family val="2"/>
        <b/>
      </rPr>
      <t xml:space="preserve">:</t>
    </r>
  </si>
  <si>
    <r>
      <rPr>
        <sz val="12"/>
        <color rgb="FF00B0F0"/>
        <rFont val="Calibri"/>
        <family val="2"/>
        <b/>
      </rPr>
      <t xml:space="preserve">INKÖPSSÄTT:  </t>
    </r>
    <r>
      <rPr>
        <sz val="12"/>
        <rFont val="Calibri"/>
        <family val="2"/>
      </rPr>
      <t xml:space="preserve">(YTTERLIGARE INFORMATION OM FINANSIÄREN/INKÖPSPROCESSEN)</t>
    </r>
  </si>
  <si>
    <r>
      <rPr>
        <sz val="12"/>
        <color theme="1"/>
        <rFont val="Calibri"/>
        <family val="2"/>
        <b/>
      </rPr>
      <t xml:space="preserve">GODKÄNNANDEN</t>
    </r>
  </si>
  <si>
    <r>
      <rPr>
        <sz val="11"/>
        <rFont val="Calibri"/>
        <family val="2"/>
      </rPr>
      <t xml:space="preserve">URSPRUNGLIGT</t>
    </r>
  </si>
  <si>
    <r>
      <rPr>
        <sz val="12"/>
        <color theme="1"/>
        <rFont val="Calibri"/>
        <family val="2"/>
        <b/>
        <i/>
      </rPr>
      <t xml:space="preserve">Ändrat:</t>
    </r>
  </si>
  <si>
    <r>
      <rPr>
        <sz val="12"/>
        <rFont val="Calibri"/>
        <family val="2"/>
        <b/>
      </rPr>
      <t xml:space="preserve">FRK linje</t>
    </r>
  </si>
  <si>
    <r>
      <rPr>
        <sz val="12"/>
        <rFont val="Calibri"/>
        <family val="2"/>
        <b/>
      </rPr>
      <t xml:space="preserve">Datum</t>
    </r>
  </si>
  <si>
    <r>
      <rPr>
        <sz val="12"/>
        <rFont val="Calibri"/>
        <family val="2"/>
        <b/>
      </rPr>
      <t xml:space="preserve">Personen som begär </t>
    </r>
    <r>
      <rPr>
        <sz val="12"/>
        <color rgb="FFFF0000"/>
        <rFont val="Calibri"/>
        <family val="2"/>
        <b/>
      </rPr>
      <t xml:space="preserve">*</t>
    </r>
  </si>
  <si>
    <r>
      <rPr>
        <sz val="12"/>
        <rFont val="Calibri"/>
        <family val="2"/>
        <b/>
      </rPr>
      <t xml:space="preserve">Budgetinnehavaren</t>
    </r>
    <r>
      <rPr>
        <sz val="12"/>
        <color rgb="FFFF0000"/>
        <rFont val="Calibri"/>
        <family val="2"/>
        <b/>
      </rPr>
      <t xml:space="preserve"> *</t>
    </r>
  </si>
  <si>
    <r>
      <rPr>
        <sz val="12"/>
        <rFont val="Calibri"/>
        <family val="2"/>
        <b/>
      </rPr>
      <t xml:space="preserve">FRK Logistikcentralen</t>
    </r>
  </si>
  <si>
    <r>
      <rPr>
        <sz val="12"/>
        <rFont val="Calibri"/>
        <family val="2"/>
        <b/>
      </rPr>
      <t xml:space="preserve">Namn (om hjälp av Kalkku behövs)</t>
    </r>
  </si>
  <si>
    <r>
      <rPr>
        <sz val="12"/>
        <rFont val="Calibri"/>
        <family val="2"/>
        <b/>
      </rPr>
      <t xml:space="preserve">Inköpsplanerare</t>
    </r>
  </si>
  <si>
    <r>
      <rPr>
        <sz val="12"/>
        <rFont val="Calibri"/>
        <family val="2"/>
      </rPr>
      <t xml:space="preserve">          </t>
    </r>
  </si>
  <si>
    <r>
      <rPr>
        <sz val="12"/>
        <rFont val="Calibri"/>
        <family val="2"/>
      </rPr>
      <t xml:space="preserve"> </t>
    </r>
  </si>
  <si>
    <r>
      <rPr>
        <sz val="12"/>
        <rFont val="Calibri"/>
        <family val="2"/>
      </rPr>
      <t xml:space="preserve">              </t>
    </r>
  </si>
  <si>
    <r>
      <rPr>
        <sz val="11"/>
        <color theme="0" tint="-0.14999847407452621"/>
        <rFont val="Calibri"/>
        <family val="2"/>
        <i/>
      </rPr>
      <t xml:space="preserve">redigerat: </t>
    </r>
    <r>
      <rPr>
        <sz val="11"/>
        <color theme="0" tint="-0.14999847407452621"/>
        <rFont val="Calibri"/>
        <family val="2"/>
        <i/>
      </rPr>
      <t xml:space="preserve">1.2.2022/th</t>
    </r>
  </si>
  <si>
    <r>
      <rPr>
        <sz val="11"/>
        <rFont val="Calibri"/>
        <family val="2"/>
        <b/>
      </rPr>
      <t xml:space="preserve">Produkt, specifikationer</t>
    </r>
  </si>
  <si>
    <r>
      <rPr>
        <sz val="11"/>
        <rFont val="Calibri"/>
        <family val="2"/>
        <b/>
      </rPr>
      <t xml:space="preserve">Antal</t>
    </r>
  </si>
  <si>
    <r>
      <rPr>
        <sz val="11"/>
        <rFont val="Calibri"/>
        <family val="2"/>
        <b/>
      </rPr>
      <t xml:space="preserve">Enhet</t>
    </r>
    <r>
      <rPr>
        <sz val="11"/>
        <rFont val="Calibri"/>
        <family val="2"/>
      </rPr>
      <t xml:space="preserve">
st., paket, liter, flaska...)</t>
    </r>
  </si>
  <si>
    <r>
      <rPr>
        <sz val="11"/>
        <rFont val="Calibri"/>
        <family val="2"/>
        <b/>
      </rPr>
      <t xml:space="preserve">Beskriv närmare produktens egenskaper (Du är expert och vet vad du behöver/vill ha)</t>
    </r>
  </si>
  <si>
    <r>
      <rPr>
        <sz val="11"/>
        <rFont val="Calibri"/>
        <family val="2"/>
        <b/>
      </rPr>
      <t xml:space="preserve">Din bedömning:</t>
    </r>
    <r>
      <rPr>
        <sz val="11"/>
        <rFont val="Calibri"/>
        <family val="2"/>
      </rPr>
      <t xml:space="preserve">
</t>
    </r>
    <r>
      <rPr>
        <sz val="11"/>
        <rFont val="Calibri"/>
        <family val="2"/>
        <b/>
      </rPr>
      <t xml:space="preserve">Enhetspris MOMS 0 %/10 %/24 %?</t>
    </r>
  </si>
  <si>
    <r>
      <rPr>
        <sz val="11"/>
        <rFont val="Calibri"/>
        <family val="2"/>
        <b/>
      </rPr>
      <t xml:space="preserve">Totalpris MOMS 0 %/10 %/24 %?</t>
    </r>
  </si>
  <si>
    <r>
      <rPr>
        <sz val="11"/>
        <color rgb="FFFF0000"/>
        <rFont val="Calibri"/>
        <family val="2"/>
      </rPr>
      <t xml:space="preserve">Använd om antalet produkter är fler än det finns rader på framsidan (11). En produkt/rad. </t>
    </r>
  </si>
  <si>
    <r>
      <rPr>
        <sz val="11"/>
        <color rgb="FFFF0000"/>
        <rFont val="Calibri"/>
        <family val="2"/>
      </rPr>
      <t xml:space="preserve">Om du använder bilaga, anteckna då på framsidan ”Allmän beteckning (t.ex. skyddsutrustning), noggrannare produktlista i bilagan”</t>
    </r>
  </si>
  <si>
    <r>
      <rPr>
        <sz val="12"/>
        <rFont val="Calibri"/>
        <family val="2"/>
      </rPr>
      <t xml:space="preserve">%</t>
    </r>
  </si>
  <si>
    <r>
      <rPr>
        <sz val="12"/>
        <rFont val="Calibri"/>
        <family val="2"/>
      </rPr>
      <t xml:space="preserve">%</t>
    </r>
  </si>
  <si>
    <r>
      <rPr>
        <sz val="12"/>
        <rFont val="Calibri"/>
        <family val="2"/>
      </rPr>
      <t xml:space="preserve">%</t>
    </r>
  </si>
  <si>
    <r>
      <rPr>
        <sz val="11"/>
        <color rgb="FF0070C0"/>
        <rFont val="Calibri"/>
        <family val="2"/>
        <i/>
      </rPr>
      <t xml:space="preserve">Datum för valutakursen</t>
    </r>
  </si>
  <si>
    <r>
      <rPr>
        <sz val="12"/>
        <color theme="1"/>
        <rFont val="Calibri"/>
        <family val="2"/>
        <b/>
        <i/>
      </rPr>
      <t xml:space="preserve">Ändrat:</t>
    </r>
  </si>
  <si>
    <r>
      <rPr>
        <sz val="12"/>
        <color theme="1"/>
        <rFont val="Calibri"/>
        <family val="2"/>
        <b/>
        <i/>
      </rPr>
      <t xml:space="preserve">Ändrat:</t>
    </r>
  </si>
  <si>
    <r>
      <rPr>
        <sz val="12"/>
        <rFont val="Calibri"/>
        <family val="2"/>
        <b/>
      </rPr>
      <t xml:space="preserve">Namn</t>
    </r>
  </si>
  <si>
    <r>
      <rPr>
        <sz val="12"/>
        <rFont val="Calibri"/>
        <family val="2"/>
        <b/>
      </rPr>
      <t xml:space="preserve">Datum</t>
    </r>
  </si>
  <si>
    <r>
      <rPr>
        <sz val="12"/>
        <rFont val="Calibri"/>
        <family val="2"/>
        <b/>
      </rPr>
      <t xml:space="preserve">Datum</t>
    </r>
  </si>
  <si>
    <r>
      <rPr>
        <sz val="12"/>
        <rFont val="Calibri"/>
        <family val="2"/>
        <b/>
      </rPr>
      <t xml:space="preserve">Datum</t>
    </r>
  </si>
  <si>
    <r>
      <rPr>
        <sz val="12"/>
        <rFont val="Calibri"/>
        <family val="2"/>
        <b/>
      </rPr>
      <t xml:space="preserve">Datum</t>
    </r>
  </si>
  <si>
    <r>
      <rPr>
        <sz val="12"/>
        <rFont val="Calibri"/>
        <family val="2"/>
        <b/>
      </rPr>
      <t xml:space="preserve">Datum</t>
    </r>
  </si>
  <si>
    <r>
      <rPr>
        <sz val="12"/>
        <rFont val="Calibri"/>
        <family val="2"/>
        <b/>
      </rPr>
      <t xml:space="preserve">Datum</t>
    </r>
  </si>
  <si>
    <r>
      <rPr>
        <sz val="12"/>
        <rFont val="Calibri"/>
        <family val="2"/>
        <b/>
      </rPr>
      <t xml:space="preserve">Datum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</si>
</sst>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_-* #,##0.00\ _€_-;\-* #,##0.00\ _€_-;_-* &quot;-&quot;??\ _€_-;_-@_-"/>
    <numFmt numFmtId="165" formatCode="#,##0.00\ _€"/>
    <numFmt numFmtId="166" formatCode="0.0\ %"/>
    <numFmt numFmtId="167" formatCode="d\.m\.yy;@"/>
    <numFmt numFmtId="168" formatCode="_-[$$-409]* #,##0.00_ ;_-[$$-409]* \-#,##0.00\ ;_-[$$-409]* &quot;-&quot;??_ ;_-@_ "/>
    <numFmt numFmtId="169" formatCode="_-* #,##0.00\ [$CHF]_-;\-* #,##0.00\ [$CHF]_-;_-* &quot;-&quot;??\ [$CHF]_-;_-@_-"/>
    <numFmt numFmtId="170" formatCode="_-* #,##0.00\ [$USD]_-;\-* #,##0.00\ [$USD]_-;_-* &quot;-&quot;??\ [$USD]_-;_-@_-"/>
    <numFmt numFmtId="171" formatCode="0.0000"/>
    <numFmt numFmtId="172" formatCode="_-* #,##0.00\ [$€-40B]_-;\-* #,##0.00\ [$€-40B]_-;_-* &quot;-&quot;??\ [$€-40B]_-;_-@_-"/>
  </numFmts>
  <fonts count="47" x14ac:knownFonts="1">
    <font>
      <sz val="12"/>
      <name val="Arial"/>
    </font>
    <font>
      <sz val="12"/>
      <color indexed="63"/>
      <name val="Times New Roman"/>
      <family val="1"/>
    </font>
    <font>
      <sz val="12"/>
      <name val="Arial"/>
      <family val="2"/>
    </font>
    <font>
      <sz val="10"/>
      <name val="Arial"/>
      <family val="2"/>
    </font>
    <font>
      <b/>
      <sz val="12"/>
      <color rgb="FFFF0000"/>
      <name val="Verdana"/>
      <family val="2"/>
    </font>
    <font>
      <b/>
      <sz val="14"/>
      <name val="Calibri"/>
      <family val="2"/>
    </font>
    <font>
      <sz val="12"/>
      <name val="Arial"/>
      <family val="2"/>
    </font>
    <font>
      <b/>
      <sz val="12"/>
      <name val="Calibri"/>
      <family val="2"/>
    </font>
    <font>
      <sz val="12"/>
      <name val="Calibri"/>
      <family val="2"/>
    </font>
    <font>
      <b/>
      <sz val="12"/>
      <color indexed="18"/>
      <name val="Calibri"/>
      <family val="2"/>
    </font>
    <font>
      <b/>
      <sz val="12"/>
      <color rgb="FFFF0000"/>
      <name val="Calibri"/>
      <family val="2"/>
    </font>
    <font>
      <sz val="12"/>
      <color indexed="18"/>
      <name val="Calibri"/>
      <family val="2"/>
    </font>
    <font>
      <b/>
      <sz val="11"/>
      <name val="Calibri"/>
      <family val="2"/>
    </font>
    <font>
      <b/>
      <i/>
      <sz val="12"/>
      <color indexed="48"/>
      <name val="Calibri"/>
      <family val="2"/>
    </font>
    <font>
      <sz val="12"/>
      <color theme="3" tint="0.39997558519241921"/>
      <name val="Calibri"/>
      <family val="2"/>
    </font>
    <font>
      <b/>
      <sz val="12"/>
      <color theme="1"/>
      <name val="Calibri"/>
      <family val="2"/>
    </font>
    <font>
      <i/>
      <sz val="12"/>
      <name val="Calibri"/>
      <family val="2"/>
    </font>
    <font>
      <b/>
      <sz val="12"/>
      <color indexed="56"/>
      <name val="Calibri"/>
      <family val="2"/>
    </font>
    <font>
      <sz val="12"/>
      <color indexed="10"/>
      <name val="Calibri"/>
      <family val="2"/>
    </font>
    <font>
      <b/>
      <i/>
      <sz val="12"/>
      <color theme="0" tint="-0.499984740745262"/>
      <name val="Calibri"/>
      <family val="2"/>
    </font>
    <font>
      <b/>
      <i/>
      <sz val="12"/>
      <color theme="1"/>
      <name val="Calibri"/>
      <family val="2"/>
    </font>
    <font>
      <sz val="12"/>
      <color rgb="FF00B050"/>
      <name val="Calibri"/>
      <family val="2"/>
    </font>
    <font>
      <b/>
      <sz val="12"/>
      <color rgb="FF0070C0"/>
      <name val="Calibri"/>
      <family val="2"/>
    </font>
    <font>
      <b/>
      <sz val="36"/>
      <name val="Calibri"/>
      <family val="2"/>
    </font>
    <font>
      <b/>
      <sz val="12"/>
      <color rgb="FF00B0F0"/>
      <name val="Calibri"/>
      <family val="2"/>
    </font>
    <font>
      <sz val="14"/>
      <name val="Calibri"/>
      <family val="2"/>
    </font>
    <font>
      <sz val="9"/>
      <color indexed="81"/>
      <name val="Tahoma"/>
      <family val="2"/>
    </font>
    <font>
      <b/>
      <sz val="9"/>
      <color indexed="81"/>
      <name val="Tahoma"/>
      <family val="2"/>
    </font>
    <font>
      <i/>
      <sz val="10"/>
      <name val="Calibri"/>
      <family val="2"/>
    </font>
    <font>
      <b/>
      <sz val="14"/>
      <color rgb="FFFF0000"/>
      <name val="Calibri"/>
      <family val="2"/>
    </font>
    <font>
      <sz val="16"/>
      <name val="Calibri"/>
      <family val="2"/>
    </font>
    <font>
      <sz val="12"/>
      <color rgb="FFFF0000"/>
      <name val="Calibri"/>
      <family val="2"/>
    </font>
    <font>
      <sz val="16"/>
      <color rgb="FFFF0000"/>
      <name val="Calibri"/>
      <family val="2"/>
    </font>
    <font>
      <b/>
      <sz val="16"/>
      <color rgb="FFFF0000"/>
      <name val="Calibri"/>
      <family val="2"/>
    </font>
    <font>
      <sz val="18"/>
      <name val="Calibri"/>
      <family val="2"/>
    </font>
    <font>
      <sz val="15"/>
      <name val="Calibri"/>
      <family val="2"/>
    </font>
    <font>
      <b/>
      <sz val="15"/>
      <name val="Calibri"/>
      <family val="2"/>
    </font>
    <font>
      <b/>
      <sz val="18"/>
      <color rgb="FF0070C0"/>
      <name val="Calibri"/>
      <family val="2"/>
    </font>
    <font>
      <i/>
      <sz val="11"/>
      <color rgb="FF0070C0"/>
      <name val="Calibri"/>
      <family val="2"/>
    </font>
    <font>
      <sz val="12"/>
      <name val="Arial"/>
      <family val="2"/>
    </font>
    <font>
      <sz val="11"/>
      <name val="Calibri"/>
      <family val="2"/>
    </font>
    <font>
      <sz val="10"/>
      <name val="Calibri"/>
      <family val="2"/>
    </font>
    <font>
      <sz val="11"/>
      <color rgb="FFFF0000"/>
      <name val="Calibri"/>
      <family val="2"/>
    </font>
    <font>
      <i/>
      <sz val="12"/>
      <color rgb="FFFF0000"/>
      <name val="Calibri"/>
      <family val="2"/>
    </font>
    <font>
      <i/>
      <sz val="11"/>
      <color theme="0" tint="-0.14999847407452621"/>
      <name val="Calibri"/>
      <family val="2"/>
    </font>
    <font>
      <sz val="14"/>
      <color rgb="FFFF0000"/>
      <name val="Calibri"/>
      <family val="2"/>
    </font>
    <font>
      <sz val="8"/>
      <color rgb="FF000000"/>
      <name val="Segoe UI"/>
      <family val="2"/>
    </font>
  </fonts>
  <fills count="7">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499984740745262"/>
        <bgColor indexed="64"/>
      </patternFill>
    </fill>
  </fills>
  <borders count="65">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style="double">
        <color rgb="FF002060"/>
      </left>
      <right style="double">
        <color rgb="FF002060"/>
      </right>
      <top style="medium">
        <color indexed="64"/>
      </top>
      <bottom style="double">
        <color rgb="FF002060"/>
      </bottom>
      <diagonal/>
    </border>
    <border>
      <left style="double">
        <color rgb="FF002060"/>
      </left>
      <right style="double">
        <color rgb="FF002060"/>
      </right>
      <top style="medium">
        <color indexed="64"/>
      </top>
      <bottom style="medium">
        <color indexed="64"/>
      </bottom>
      <diagonal/>
    </border>
    <border>
      <left style="double">
        <color rgb="FF002060"/>
      </left>
      <right style="double">
        <color rgb="FF002060"/>
      </right>
      <top/>
      <bottom style="thin">
        <color indexed="64"/>
      </bottom>
      <diagonal/>
    </border>
    <border>
      <left style="double">
        <color rgb="FF002060"/>
      </left>
      <right style="double">
        <color rgb="FF002060"/>
      </right>
      <top style="thin">
        <color indexed="64"/>
      </top>
      <bottom style="thin">
        <color indexed="64"/>
      </bottom>
      <diagonal/>
    </border>
    <border>
      <left style="double">
        <color rgb="FF002060"/>
      </left>
      <right style="double">
        <color rgb="FF002060"/>
      </right>
      <top style="thin">
        <color indexed="64"/>
      </top>
      <bottom style="medium">
        <color indexed="64"/>
      </bottom>
      <diagonal/>
    </border>
    <border>
      <left style="double">
        <color rgb="FF002060"/>
      </left>
      <right style="double">
        <color rgb="FF002060"/>
      </right>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double">
        <color rgb="FF002060"/>
      </left>
      <right style="double">
        <color rgb="FF002060"/>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s>
  <cellStyleXfs count="7">
    <xf numFmtId="0" fontId="0" fillId="0" borderId="0"/>
    <xf numFmtId="0" fontId="2" fillId="0" borderId="0"/>
    <xf numFmtId="0" fontId="3" fillId="0" borderId="0"/>
    <xf numFmtId="0" fontId="2" fillId="0" borderId="0"/>
    <xf numFmtId="9" fontId="6" fillId="0" borderId="0" applyFont="0" applyFill="0" applyBorder="0" applyAlignment="0" applyProtection="0"/>
    <xf numFmtId="9" fontId="2" fillId="0" borderId="0" applyFont="0" applyFill="0" applyBorder="0" applyAlignment="0" applyProtection="0"/>
    <xf numFmtId="44" fontId="39" fillId="0" borderId="0" applyFont="0" applyFill="0" applyBorder="0" applyAlignment="0" applyProtection="0"/>
  </cellStyleXfs>
  <cellXfs count="227">
    <xf numFmtId="0" fontId="0" fillId="0" borderId="0" xfId="0"/>
    <xf numFmtId="0" fontId="1" fillId="2" borderId="0" xfId="0" applyFont="1" applyFill="1"/>
    <xf numFmtId="0" fontId="8" fillId="0" borderId="0" xfId="0" applyFont="1" applyAlignment="1">
      <alignment horizontal="left" vertical="center" wrapText="1"/>
    </xf>
    <xf numFmtId="0" fontId="8" fillId="0" borderId="0" xfId="0" applyFont="1" applyAlignment="1">
      <alignment horizontal="left" vertical="center"/>
    </xf>
    <xf numFmtId="0" fontId="7" fillId="3" borderId="13" xfId="0" applyFont="1" applyFill="1" applyBorder="1" applyAlignment="1">
      <alignment horizontal="left" vertical="center" wrapText="1"/>
    </xf>
    <xf numFmtId="0" fontId="7" fillId="3" borderId="13" xfId="0" applyFont="1" applyFill="1" applyBorder="1" applyAlignment="1">
      <alignment horizontal="left" vertical="center"/>
    </xf>
    <xf numFmtId="0" fontId="7" fillId="0" borderId="0" xfId="0" applyFont="1" applyAlignment="1">
      <alignment horizontal="left" vertical="center"/>
    </xf>
    <xf numFmtId="0" fontId="14" fillId="0" borderId="0" xfId="0" applyFont="1" applyAlignment="1">
      <alignment horizontal="left" vertical="center"/>
    </xf>
    <xf numFmtId="0" fontId="8" fillId="3" borderId="13" xfId="0" applyFont="1" applyFill="1" applyBorder="1" applyAlignment="1">
      <alignment horizontal="left" vertical="center" wrapText="1"/>
    </xf>
    <xf numFmtId="0" fontId="16" fillId="0" borderId="0" xfId="0" applyFont="1" applyAlignment="1">
      <alignment horizontal="left" vertical="center" wrapText="1"/>
    </xf>
    <xf numFmtId="0" fontId="8" fillId="0" borderId="8" xfId="0" applyFont="1" applyBorder="1" applyAlignment="1">
      <alignment horizontal="left" vertical="center"/>
    </xf>
    <xf numFmtId="14" fontId="7" fillId="0" borderId="8" xfId="0" applyNumberFormat="1" applyFont="1" applyBorder="1" applyAlignment="1">
      <alignment horizontal="left" vertical="center" wrapText="1"/>
    </xf>
    <xf numFmtId="0" fontId="13" fillId="0" borderId="0" xfId="0" applyFont="1" applyAlignment="1">
      <alignment horizontal="left" vertical="center"/>
    </xf>
    <xf numFmtId="0" fontId="7" fillId="3" borderId="12" xfId="0" applyFont="1" applyFill="1" applyBorder="1" applyAlignment="1">
      <alignment horizontal="left" vertical="center"/>
    </xf>
    <xf numFmtId="165" fontId="8" fillId="0" borderId="0" xfId="0" applyNumberFormat="1" applyFont="1" applyAlignment="1">
      <alignment horizontal="left" vertical="center"/>
    </xf>
    <xf numFmtId="0" fontId="8" fillId="0" borderId="9" xfId="0" applyFont="1" applyBorder="1" applyAlignment="1">
      <alignment horizontal="left" vertical="center"/>
    </xf>
    <xf numFmtId="165" fontId="9" fillId="0" borderId="0" xfId="0" applyNumberFormat="1" applyFont="1" applyAlignment="1">
      <alignment horizontal="left" vertical="center"/>
    </xf>
    <xf numFmtId="165" fontId="17" fillId="0" borderId="0" xfId="0" applyNumberFormat="1" applyFont="1" applyAlignment="1">
      <alignment horizontal="left" vertical="center"/>
    </xf>
    <xf numFmtId="0" fontId="18" fillId="0" borderId="0" xfId="0" applyFont="1" applyAlignment="1">
      <alignment horizontal="left" vertical="center"/>
    </xf>
    <xf numFmtId="165" fontId="11" fillId="0" borderId="0" xfId="0" applyNumberFormat="1" applyFont="1" applyAlignment="1">
      <alignment horizontal="left" vertical="center"/>
    </xf>
    <xf numFmtId="0" fontId="13" fillId="0" borderId="0" xfId="0" applyFont="1" applyAlignment="1">
      <alignment horizontal="left" vertical="center" wrapText="1"/>
    </xf>
    <xf numFmtId="165" fontId="7" fillId="0" borderId="0" xfId="0" applyNumberFormat="1" applyFont="1" applyAlignment="1">
      <alignment horizontal="left" vertical="center"/>
    </xf>
    <xf numFmtId="0" fontId="20" fillId="4" borderId="9" xfId="0" applyFont="1" applyFill="1" applyBorder="1" applyAlignment="1">
      <alignment horizontal="left" vertical="center"/>
    </xf>
    <xf numFmtId="0" fontId="19" fillId="0" borderId="0" xfId="0" applyFont="1" applyAlignment="1">
      <alignment horizontal="left" vertical="center"/>
    </xf>
    <xf numFmtId="0" fontId="7" fillId="3" borderId="9" xfId="0" applyFont="1" applyFill="1" applyBorder="1" applyAlignment="1">
      <alignment horizontal="left" vertical="center"/>
    </xf>
    <xf numFmtId="0" fontId="7" fillId="3" borderId="14" xfId="0" applyFont="1" applyFill="1" applyBorder="1" applyAlignment="1">
      <alignment horizontal="left" vertical="center"/>
    </xf>
    <xf numFmtId="0" fontId="16" fillId="0" borderId="9" xfId="0" applyFont="1" applyBorder="1" applyAlignment="1">
      <alignment horizontal="left" vertical="center"/>
    </xf>
    <xf numFmtId="14" fontId="8" fillId="0" borderId="0" xfId="0" applyNumberFormat="1" applyFont="1" applyAlignment="1">
      <alignment horizontal="left" vertical="center"/>
    </xf>
    <xf numFmtId="14" fontId="8" fillId="0" borderId="4" xfId="0" applyNumberFormat="1" applyFont="1" applyBorder="1" applyAlignment="1">
      <alignment horizontal="left" vertical="center"/>
    </xf>
    <xf numFmtId="0" fontId="16" fillId="0" borderId="23" xfId="0" applyFont="1" applyBorder="1" applyAlignment="1">
      <alignment horizontal="left" vertical="center"/>
    </xf>
    <xf numFmtId="0" fontId="15" fillId="0" borderId="18" xfId="0" applyFont="1" applyBorder="1" applyAlignment="1">
      <alignment horizontal="left" vertical="center" wrapText="1"/>
    </xf>
    <xf numFmtId="0" fontId="7" fillId="0" borderId="20"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3" borderId="12" xfId="0" applyFont="1" applyFill="1" applyBorder="1" applyAlignment="1">
      <alignment horizontal="left" vertical="center" wrapText="1"/>
    </xf>
    <xf numFmtId="0" fontId="8" fillId="0" borderId="8" xfId="0" applyFont="1" applyBorder="1" applyAlignment="1">
      <alignment horizontal="left" vertical="center" wrapText="1"/>
    </xf>
    <xf numFmtId="0" fontId="8" fillId="0" borderId="36" xfId="0" applyFont="1" applyBorder="1" applyAlignment="1">
      <alignment horizontal="left" vertical="center"/>
    </xf>
    <xf numFmtId="0" fontId="7" fillId="3" borderId="20" xfId="0" applyFont="1" applyFill="1" applyBorder="1" applyAlignment="1">
      <alignment horizontal="left" vertical="center" wrapText="1"/>
    </xf>
    <xf numFmtId="0" fontId="7" fillId="3" borderId="18" xfId="0" applyFont="1" applyFill="1" applyBorder="1" applyAlignment="1">
      <alignment horizontal="left" vertical="center"/>
    </xf>
    <xf numFmtId="0" fontId="7" fillId="3" borderId="8" xfId="0" applyFont="1" applyFill="1" applyBorder="1" applyAlignment="1">
      <alignment horizontal="left" vertical="center"/>
    </xf>
    <xf numFmtId="0" fontId="7" fillId="3" borderId="22" xfId="0" applyFont="1" applyFill="1" applyBorder="1" applyAlignment="1">
      <alignment horizontal="left" vertical="center"/>
    </xf>
    <xf numFmtId="0" fontId="7" fillId="3" borderId="22" xfId="0" applyFont="1" applyFill="1" applyBorder="1" applyAlignment="1">
      <alignment horizontal="left" vertical="center" wrapText="1"/>
    </xf>
    <xf numFmtId="0" fontId="8" fillId="0" borderId="11" xfId="0" applyFont="1" applyBorder="1" applyAlignment="1">
      <alignment horizontal="left" vertical="center"/>
    </xf>
    <xf numFmtId="44" fontId="7" fillId="0" borderId="9" xfId="0" applyNumberFormat="1" applyFont="1" applyBorder="1" applyAlignment="1">
      <alignment horizontal="left" vertical="center"/>
    </xf>
    <xf numFmtId="0" fontId="7" fillId="0" borderId="23" xfId="0" applyFont="1" applyBorder="1" applyAlignment="1">
      <alignment horizontal="left" vertical="center" wrapText="1"/>
    </xf>
    <xf numFmtId="164" fontId="7" fillId="0" borderId="0" xfId="0" applyNumberFormat="1" applyFont="1" applyAlignment="1">
      <alignment horizontal="left" vertical="center"/>
    </xf>
    <xf numFmtId="164" fontId="8" fillId="0" borderId="0" xfId="0" applyNumberFormat="1" applyFont="1" applyAlignment="1">
      <alignment horizontal="left" vertical="center"/>
    </xf>
    <xf numFmtId="44" fontId="8" fillId="0" borderId="0" xfId="0" applyNumberFormat="1" applyFont="1" applyAlignment="1">
      <alignment horizontal="left" vertical="center"/>
    </xf>
    <xf numFmtId="44" fontId="7" fillId="0" borderId="0" xfId="0" applyNumberFormat="1" applyFont="1" applyAlignment="1">
      <alignment horizontal="left" vertical="center"/>
    </xf>
    <xf numFmtId="44" fontId="21" fillId="0" borderId="0" xfId="0" applyNumberFormat="1" applyFont="1" applyAlignment="1">
      <alignment horizontal="left" vertical="center"/>
    </xf>
    <xf numFmtId="44" fontId="7" fillId="0" borderId="0" xfId="0" applyNumberFormat="1" applyFont="1" applyAlignment="1">
      <alignment horizontal="left" vertical="center" wrapText="1"/>
    </xf>
    <xf numFmtId="164" fontId="7" fillId="3" borderId="13" xfId="0" applyNumberFormat="1" applyFont="1" applyFill="1" applyBorder="1" applyAlignment="1">
      <alignment horizontal="left" vertical="center" wrapText="1"/>
    </xf>
    <xf numFmtId="164" fontId="7" fillId="3" borderId="18" xfId="0" applyNumberFormat="1" applyFont="1" applyFill="1" applyBorder="1" applyAlignment="1">
      <alignment horizontal="left" vertical="center" wrapText="1"/>
    </xf>
    <xf numFmtId="164" fontId="7" fillId="0" borderId="8" xfId="0" applyNumberFormat="1" applyFont="1" applyBorder="1" applyAlignment="1">
      <alignment horizontal="left" vertical="center" wrapText="1"/>
    </xf>
    <xf numFmtId="164" fontId="7" fillId="3" borderId="37" xfId="0" applyNumberFormat="1" applyFont="1" applyFill="1" applyBorder="1" applyAlignment="1">
      <alignment horizontal="left" vertical="center"/>
    </xf>
    <xf numFmtId="164" fontId="13" fillId="0" borderId="0" xfId="0" applyNumberFormat="1" applyFont="1" applyAlignment="1">
      <alignment horizontal="left" vertical="center"/>
    </xf>
    <xf numFmtId="164" fontId="7" fillId="3" borderId="14" xfId="0" applyNumberFormat="1" applyFont="1" applyFill="1" applyBorder="1" applyAlignment="1">
      <alignment horizontal="left" vertical="center"/>
    </xf>
    <xf numFmtId="44" fontId="7" fillId="0" borderId="11" xfId="0" applyNumberFormat="1" applyFont="1" applyBorder="1" applyAlignment="1">
      <alignment horizontal="left" vertical="top"/>
    </xf>
    <xf numFmtId="0" fontId="23" fillId="0" borderId="0" xfId="0" applyFont="1" applyAlignment="1">
      <alignment horizontal="left" vertical="center"/>
    </xf>
    <xf numFmtId="0" fontId="7" fillId="0" borderId="11" xfId="0" applyFont="1" applyBorder="1" applyAlignment="1">
      <alignment horizontal="left" vertical="center" wrapText="1"/>
    </xf>
    <xf numFmtId="0" fontId="8" fillId="0" borderId="25" xfId="0" applyFont="1" applyBorder="1" applyAlignment="1">
      <alignment horizontal="left" vertical="center"/>
    </xf>
    <xf numFmtId="44" fontId="7" fillId="0" borderId="25" xfId="0" applyNumberFormat="1" applyFont="1" applyBorder="1" applyAlignment="1">
      <alignment horizontal="left" vertical="center"/>
    </xf>
    <xf numFmtId="166" fontId="8" fillId="0" borderId="9" xfId="0" applyNumberFormat="1" applyFont="1" applyBorder="1" applyAlignment="1">
      <alignment horizontal="left" vertical="center"/>
    </xf>
    <xf numFmtId="166" fontId="8" fillId="0" borderId="11" xfId="4" applyNumberFormat="1" applyFont="1" applyFill="1" applyBorder="1" applyAlignment="1">
      <alignment horizontal="right" vertical="center"/>
    </xf>
    <xf numFmtId="164" fontId="8" fillId="0" borderId="9" xfId="0" applyNumberFormat="1" applyFont="1" applyBorder="1" applyAlignment="1">
      <alignment horizontal="right" vertical="center"/>
    </xf>
    <xf numFmtId="9" fontId="8" fillId="0" borderId="9" xfId="4" applyFont="1" applyFill="1" applyBorder="1" applyAlignment="1">
      <alignment horizontal="right" vertical="center"/>
    </xf>
    <xf numFmtId="14" fontId="8" fillId="0" borderId="14" xfId="0" applyNumberFormat="1" applyFont="1" applyBorder="1" applyAlignment="1">
      <alignment horizontal="left" vertical="center"/>
    </xf>
    <xf numFmtId="14" fontId="7" fillId="0" borderId="14" xfId="0" applyNumberFormat="1" applyFont="1" applyBorder="1" applyAlignment="1">
      <alignment horizontal="left" vertical="center"/>
    </xf>
    <xf numFmtId="14" fontId="7" fillId="0" borderId="30" xfId="0" applyNumberFormat="1" applyFont="1" applyBorder="1" applyAlignment="1">
      <alignment horizontal="left" vertical="center"/>
    </xf>
    <xf numFmtId="14" fontId="8" fillId="0" borderId="16" xfId="0" applyNumberFormat="1" applyFont="1" applyBorder="1" applyAlignment="1">
      <alignment horizontal="left" vertical="center"/>
    </xf>
    <xf numFmtId="14" fontId="8" fillId="0" borderId="31" xfId="0" applyNumberFormat="1" applyFont="1" applyBorder="1" applyAlignment="1">
      <alignment horizontal="left" vertical="center"/>
    </xf>
    <xf numFmtId="171" fontId="22" fillId="0" borderId="11" xfId="0" applyNumberFormat="1" applyFont="1" applyBorder="1" applyAlignment="1">
      <alignment horizontal="left" vertical="center" wrapText="1"/>
    </xf>
    <xf numFmtId="171" fontId="22" fillId="0" borderId="39" xfId="0" applyNumberFormat="1" applyFont="1" applyBorder="1" applyAlignment="1">
      <alignment horizontal="left" vertical="center" wrapText="1"/>
    </xf>
    <xf numFmtId="0" fontId="24" fillId="0" borderId="32" xfId="0" applyFont="1" applyBorder="1" applyAlignment="1">
      <alignment horizontal="left" vertical="center" wrapText="1"/>
    </xf>
    <xf numFmtId="0" fontId="25" fillId="0" borderId="9" xfId="0" applyFont="1" applyBorder="1" applyAlignment="1">
      <alignment horizontal="left" vertical="center"/>
    </xf>
    <xf numFmtId="168" fontId="7" fillId="3" borderId="40" xfId="0" applyNumberFormat="1" applyFont="1" applyFill="1" applyBorder="1" applyAlignment="1">
      <alignment horizontal="center" vertical="center" wrapText="1"/>
    </xf>
    <xf numFmtId="0" fontId="5" fillId="0" borderId="9" xfId="0" applyFont="1" applyBorder="1" applyAlignment="1">
      <alignment horizontal="left" vertical="center"/>
    </xf>
    <xf numFmtId="164" fontId="25" fillId="0" borderId="14" xfId="0" applyNumberFormat="1" applyFont="1" applyBorder="1" applyAlignment="1">
      <alignment horizontal="left" vertical="center"/>
    </xf>
    <xf numFmtId="0" fontId="25" fillId="0" borderId="10" xfId="0" applyFont="1" applyBorder="1" applyAlignment="1">
      <alignment horizontal="left" vertical="center"/>
    </xf>
    <xf numFmtId="44" fontId="7" fillId="3" borderId="59" xfId="0" applyNumberFormat="1" applyFont="1" applyFill="1" applyBorder="1" applyAlignment="1">
      <alignment horizontal="left" vertical="center" wrapText="1"/>
    </xf>
    <xf numFmtId="0" fontId="25" fillId="0" borderId="24" xfId="0" applyFont="1" applyBorder="1" applyAlignment="1">
      <alignment horizontal="left" vertical="center" wrapText="1"/>
    </xf>
    <xf numFmtId="14" fontId="25" fillId="0" borderId="24" xfId="0" applyNumberFormat="1" applyFont="1" applyBorder="1" applyAlignment="1">
      <alignment horizontal="left" vertical="center" wrapText="1"/>
    </xf>
    <xf numFmtId="0" fontId="25" fillId="0" borderId="24" xfId="0" applyFont="1" applyBorder="1" applyAlignment="1">
      <alignment horizontal="left" vertical="center"/>
    </xf>
    <xf numFmtId="167" fontId="25" fillId="0" borderId="19" xfId="0" applyNumberFormat="1" applyFont="1" applyBorder="1" applyAlignment="1">
      <alignment horizontal="left" vertical="center"/>
    </xf>
    <xf numFmtId="164" fontId="25" fillId="0" borderId="38" xfId="0" applyNumberFormat="1" applyFont="1" applyBorder="1" applyAlignment="1">
      <alignment horizontal="left" vertical="center"/>
    </xf>
    <xf numFmtId="167" fontId="8" fillId="0" borderId="36" xfId="0" applyNumberFormat="1" applyFont="1" applyBorder="1" applyAlignment="1">
      <alignment horizontal="left" vertical="center"/>
    </xf>
    <xf numFmtId="1" fontId="8" fillId="0" borderId="11" xfId="4" applyNumberFormat="1" applyFont="1" applyFill="1" applyBorder="1" applyAlignment="1">
      <alignment horizontal="left" vertical="center"/>
    </xf>
    <xf numFmtId="169" fontId="7" fillId="0" borderId="11" xfId="0" applyNumberFormat="1" applyFont="1" applyBorder="1" applyAlignment="1">
      <alignment horizontal="left"/>
    </xf>
    <xf numFmtId="169" fontId="7" fillId="0" borderId="9" xfId="0" applyNumberFormat="1" applyFont="1" applyBorder="1" applyAlignment="1">
      <alignment horizontal="left"/>
    </xf>
    <xf numFmtId="164" fontId="7" fillId="0" borderId="9" xfId="0" applyNumberFormat="1" applyFont="1" applyBorder="1" applyAlignment="1">
      <alignment horizontal="left"/>
    </xf>
    <xf numFmtId="164" fontId="7" fillId="0" borderId="9" xfId="0" applyNumberFormat="1" applyFont="1" applyBorder="1" applyAlignme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wrapText="1"/>
    </xf>
    <xf numFmtId="165" fontId="7" fillId="0" borderId="8" xfId="0" applyNumberFormat="1" applyFont="1" applyBorder="1" applyAlignment="1">
      <alignment vertical="center"/>
    </xf>
    <xf numFmtId="3" fontId="35" fillId="0" borderId="11" xfId="0" applyNumberFormat="1" applyFont="1" applyBorder="1" applyAlignment="1">
      <alignment horizontal="left" vertical="center"/>
    </xf>
    <xf numFmtId="49" fontId="35" fillId="0" borderId="11" xfId="0" applyNumberFormat="1" applyFont="1" applyBorder="1" applyAlignment="1">
      <alignment horizontal="left" vertical="center"/>
    </xf>
    <xf numFmtId="164" fontId="35" fillId="0" borderId="47" xfId="0" applyNumberFormat="1" applyFont="1" applyBorder="1" applyAlignment="1">
      <alignment horizontal="left" vertical="center"/>
    </xf>
    <xf numFmtId="0" fontId="35" fillId="0" borderId="9" xfId="0" applyFont="1" applyBorder="1" applyAlignment="1">
      <alignment horizontal="left" vertical="center"/>
    </xf>
    <xf numFmtId="3" fontId="35" fillId="0" borderId="9" xfId="0" applyNumberFormat="1" applyFont="1" applyBorder="1" applyAlignment="1">
      <alignment horizontal="left" vertical="center"/>
    </xf>
    <xf numFmtId="164" fontId="35" fillId="0" borderId="35" xfId="0" applyNumberFormat="1" applyFont="1" applyBorder="1" applyAlignment="1">
      <alignment horizontal="left" vertical="center"/>
    </xf>
    <xf numFmtId="44" fontId="35" fillId="0" borderId="50" xfId="0" applyNumberFormat="1" applyFont="1" applyBorder="1" applyAlignment="1">
      <alignment horizontal="left" vertical="center"/>
    </xf>
    <xf numFmtId="0" fontId="35" fillId="0" borderId="20" xfId="0" applyFont="1" applyBorder="1" applyAlignment="1">
      <alignment horizontal="left" vertical="center" wrapText="1"/>
    </xf>
    <xf numFmtId="44" fontId="35" fillId="0" borderId="29" xfId="0" applyNumberFormat="1" applyFont="1" applyBorder="1" applyAlignment="1">
      <alignment horizontal="left" vertical="center"/>
    </xf>
    <xf numFmtId="49" fontId="35" fillId="0" borderId="9" xfId="0" applyNumberFormat="1" applyFont="1" applyBorder="1" applyAlignment="1">
      <alignment horizontal="left" vertical="center"/>
    </xf>
    <xf numFmtId="0" fontId="35" fillId="0" borderId="19" xfId="0" applyFont="1" applyBorder="1" applyAlignment="1">
      <alignment horizontal="left" vertical="center" wrapText="1"/>
    </xf>
    <xf numFmtId="0" fontId="35" fillId="0" borderId="23" xfId="0" applyFont="1" applyBorder="1" applyAlignment="1">
      <alignment horizontal="left" vertical="center"/>
    </xf>
    <xf numFmtId="3" fontId="35" fillId="0" borderId="23" xfId="0" applyNumberFormat="1" applyFont="1" applyBorder="1" applyAlignment="1">
      <alignment horizontal="left" vertical="center"/>
    </xf>
    <xf numFmtId="49" fontId="35" fillId="0" borderId="23" xfId="0" applyNumberFormat="1" applyFont="1" applyBorder="1" applyAlignment="1">
      <alignment horizontal="left" vertical="center"/>
    </xf>
    <xf numFmtId="164" fontId="35" fillId="0" borderId="48" xfId="0" applyNumberFormat="1" applyFont="1" applyBorder="1" applyAlignment="1">
      <alignment horizontal="left" vertical="center"/>
    </xf>
    <xf numFmtId="44" fontId="35" fillId="0" borderId="27" xfId="0" applyNumberFormat="1" applyFont="1" applyBorder="1" applyAlignment="1">
      <alignment horizontal="left" vertical="center"/>
    </xf>
    <xf numFmtId="3" fontId="36" fillId="0" borderId="11" xfId="0" applyNumberFormat="1" applyFont="1" applyBorder="1" applyAlignment="1">
      <alignment horizontal="left" vertical="center"/>
    </xf>
    <xf numFmtId="49" fontId="36" fillId="0" borderId="11" xfId="0" applyNumberFormat="1" applyFont="1" applyBorder="1" applyAlignment="1">
      <alignment horizontal="left" vertical="center"/>
    </xf>
    <xf numFmtId="164" fontId="36" fillId="0" borderId="47" xfId="0" applyNumberFormat="1" applyFont="1" applyBorder="1" applyAlignment="1">
      <alignment horizontal="left" vertical="center"/>
    </xf>
    <xf numFmtId="44" fontId="36" fillId="0" borderId="51" xfId="0" applyNumberFormat="1" applyFont="1" applyBorder="1" applyAlignment="1">
      <alignment horizontal="left" vertical="center"/>
    </xf>
    <xf numFmtId="3" fontId="36" fillId="0" borderId="23" xfId="0" applyNumberFormat="1" applyFont="1" applyBorder="1" applyAlignment="1">
      <alignment horizontal="left" vertical="center"/>
    </xf>
    <xf numFmtId="49" fontId="36" fillId="0" borderId="23" xfId="0" applyNumberFormat="1" applyFont="1" applyBorder="1" applyAlignment="1">
      <alignment horizontal="left" vertical="center"/>
    </xf>
    <xf numFmtId="164" fontId="36" fillId="0" borderId="48" xfId="0" applyNumberFormat="1" applyFont="1" applyBorder="1" applyAlignment="1">
      <alignment horizontal="left" vertical="center"/>
    </xf>
    <xf numFmtId="44" fontId="36" fillId="0" borderId="27" xfId="0" applyNumberFormat="1" applyFont="1" applyBorder="1" applyAlignment="1">
      <alignment horizontal="left" vertical="center"/>
    </xf>
    <xf numFmtId="0" fontId="35" fillId="0" borderId="45" xfId="0" applyFont="1" applyBorder="1" applyAlignment="1">
      <alignment horizontal="left" vertical="center"/>
    </xf>
    <xf numFmtId="44" fontId="36" fillId="0" borderId="49" xfId="0" applyNumberFormat="1" applyFont="1" applyBorder="1" applyAlignment="1">
      <alignment horizontal="left" vertical="center"/>
    </xf>
    <xf numFmtId="44" fontId="36" fillId="0" borderId="46" xfId="0" applyNumberFormat="1" applyFont="1" applyBorder="1" applyAlignment="1">
      <alignment horizontal="left" vertical="center"/>
    </xf>
    <xf numFmtId="165" fontId="24" fillId="0" borderId="32" xfId="0" applyNumberFormat="1" applyFont="1" applyBorder="1" applyAlignment="1">
      <alignment vertical="center"/>
    </xf>
    <xf numFmtId="165" fontId="7" fillId="0" borderId="33" xfId="0" applyNumberFormat="1" applyFont="1" applyBorder="1" applyAlignment="1">
      <alignment vertical="center"/>
    </xf>
    <xf numFmtId="0" fontId="5" fillId="3" borderId="13" xfId="0" applyFont="1" applyFill="1" applyBorder="1" applyAlignment="1">
      <alignment horizontal="left" vertical="center"/>
    </xf>
    <xf numFmtId="0" fontId="25" fillId="0" borderId="8" xfId="0" applyFont="1" applyBorder="1" applyAlignment="1">
      <alignment vertical="top" wrapText="1"/>
    </xf>
    <xf numFmtId="0" fontId="25" fillId="0" borderId="33" xfId="0" applyFont="1" applyBorder="1" applyAlignment="1">
      <alignment vertical="top" wrapText="1"/>
    </xf>
    <xf numFmtId="166" fontId="8" fillId="0" borderId="25" xfId="4" applyNumberFormat="1" applyFont="1" applyFill="1" applyBorder="1" applyAlignment="1">
      <alignment horizontal="right" vertical="center"/>
    </xf>
    <xf numFmtId="164" fontId="7" fillId="0" borderId="25" xfId="0" applyNumberFormat="1" applyFont="1" applyBorder="1" applyAlignment="1">
      <alignment horizontal="left" vertical="center"/>
    </xf>
    <xf numFmtId="0" fontId="8" fillId="0" borderId="0" xfId="0" applyFont="1"/>
    <xf numFmtId="14" fontId="38" fillId="0" borderId="10" xfId="0" applyNumberFormat="1" applyFont="1" applyBorder="1" applyAlignment="1">
      <alignment horizontal="left" vertical="center" wrapText="1"/>
    </xf>
    <xf numFmtId="167" fontId="25" fillId="0" borderId="24" xfId="0" applyNumberFormat="1" applyFont="1" applyBorder="1" applyAlignment="1">
      <alignment horizontal="center" vertical="center"/>
    </xf>
    <xf numFmtId="0" fontId="36" fillId="0" borderId="24" xfId="0" applyFont="1" applyBorder="1" applyAlignment="1">
      <alignment horizontal="left" vertical="center"/>
    </xf>
    <xf numFmtId="0" fontId="12" fillId="0" borderId="9" xfId="0" applyFont="1" applyBorder="1" applyAlignment="1">
      <alignment vertical="top" wrapText="1"/>
    </xf>
    <xf numFmtId="0" fontId="40" fillId="0" borderId="0" xfId="0" applyFont="1" applyAlignment="1">
      <alignment vertical="top" wrapText="1"/>
    </xf>
    <xf numFmtId="0" fontId="40" fillId="0" borderId="9" xfId="0" applyFont="1" applyBorder="1" applyAlignment="1">
      <alignment vertical="top"/>
    </xf>
    <xf numFmtId="172" fontId="40" fillId="0" borderId="9" xfId="6" applyNumberFormat="1" applyFont="1" applyBorder="1" applyAlignment="1">
      <alignment vertical="top"/>
    </xf>
    <xf numFmtId="0" fontId="40" fillId="0" borderId="0" xfId="0" applyFont="1" applyAlignment="1">
      <alignment vertical="top"/>
    </xf>
    <xf numFmtId="0" fontId="42" fillId="0" borderId="0" xfId="0" applyFont="1" applyAlignment="1">
      <alignment vertical="top"/>
    </xf>
    <xf numFmtId="0" fontId="32" fillId="5" borderId="0" xfId="0" applyFont="1" applyFill="1" applyAlignment="1">
      <alignment horizontal="left" vertical="center" wrapText="1"/>
    </xf>
    <xf numFmtId="0" fontId="5" fillId="3" borderId="13" xfId="0" applyFont="1" applyFill="1" applyBorder="1" applyAlignment="1">
      <alignment horizontal="left" vertical="center" wrapText="1"/>
    </xf>
    <xf numFmtId="0" fontId="36" fillId="5" borderId="24" xfId="0" applyFont="1" applyFill="1" applyBorder="1" applyAlignment="1">
      <alignment horizontal="left" vertical="center"/>
    </xf>
    <xf numFmtId="164" fontId="16" fillId="3" borderId="53" xfId="0" applyNumberFormat="1" applyFont="1" applyFill="1" applyBorder="1" applyAlignment="1">
      <alignment horizontal="left" vertical="center" wrapText="1"/>
    </xf>
    <xf numFmtId="0" fontId="7" fillId="0" borderId="9" xfId="0" applyFont="1" applyBorder="1" applyAlignment="1">
      <alignment horizontal="left" vertical="center"/>
    </xf>
    <xf numFmtId="0" fontId="10" fillId="5" borderId="9" xfId="0" applyFont="1" applyFill="1" applyBorder="1" applyAlignment="1">
      <alignment horizontal="left" vertical="center"/>
    </xf>
    <xf numFmtId="0" fontId="10" fillId="5" borderId="25" xfId="0" applyFont="1" applyFill="1" applyBorder="1" applyAlignment="1">
      <alignment horizontal="left" vertical="center"/>
    </xf>
    <xf numFmtId="0" fontId="5" fillId="3" borderId="18"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12" fillId="3" borderId="20" xfId="0" applyFont="1" applyFill="1" applyBorder="1" applyAlignment="1">
      <alignment horizontal="left" vertical="center" wrapText="1"/>
    </xf>
    <xf numFmtId="170" fontId="35" fillId="6" borderId="61" xfId="0" applyNumberFormat="1" applyFont="1" applyFill="1" applyBorder="1" applyAlignment="1">
      <alignment horizontal="left" vertical="center"/>
    </xf>
    <xf numFmtId="170" fontId="35" fillId="6" borderId="54" xfId="0" applyNumberFormat="1" applyFont="1" applyFill="1" applyBorder="1" applyAlignment="1">
      <alignment horizontal="left" vertical="center"/>
    </xf>
    <xf numFmtId="164" fontId="35" fillId="6" borderId="54" xfId="0" applyNumberFormat="1" applyFont="1" applyFill="1" applyBorder="1" applyAlignment="1">
      <alignment horizontal="left" vertical="center"/>
    </xf>
    <xf numFmtId="164" fontId="35" fillId="6" borderId="55" xfId="0" applyNumberFormat="1" applyFont="1" applyFill="1" applyBorder="1" applyAlignment="1">
      <alignment horizontal="left" vertical="center"/>
    </xf>
    <xf numFmtId="164" fontId="35" fillId="6" borderId="56" xfId="0" applyNumberFormat="1" applyFont="1" applyFill="1" applyBorder="1" applyAlignment="1">
      <alignment horizontal="left" vertical="center"/>
    </xf>
    <xf numFmtId="170" fontId="36" fillId="6" borderId="57" xfId="0" applyNumberFormat="1" applyFont="1" applyFill="1" applyBorder="1" applyAlignment="1">
      <alignment horizontal="left" vertical="center"/>
    </xf>
    <xf numFmtId="170" fontId="36" fillId="6" borderId="56" xfId="0" applyNumberFormat="1" applyFont="1" applyFill="1" applyBorder="1" applyAlignment="1">
      <alignment horizontal="left" vertical="center"/>
    </xf>
    <xf numFmtId="170" fontId="36" fillId="6" borderId="52" xfId="0" applyNumberFormat="1" applyFont="1" applyFill="1" applyBorder="1" applyAlignment="1">
      <alignment horizontal="left" vertical="center"/>
    </xf>
    <xf numFmtId="44" fontId="44" fillId="0" borderId="0" xfId="0" applyNumberFormat="1" applyFont="1" applyAlignment="1">
      <alignment horizontal="left" vertical="center"/>
    </xf>
    <xf numFmtId="0" fontId="35" fillId="0" borderId="2" xfId="0" applyFont="1" applyBorder="1" applyAlignment="1">
      <alignment horizontal="left" vertical="top" wrapText="1"/>
    </xf>
    <xf numFmtId="0" fontId="35" fillId="0" borderId="50" xfId="0" applyFont="1" applyBorder="1" applyAlignment="1">
      <alignment horizontal="left" vertical="top" wrapText="1"/>
    </xf>
    <xf numFmtId="0" fontId="25" fillId="0" borderId="64" xfId="0" applyFont="1" applyBorder="1" applyAlignment="1">
      <alignment horizontal="left" vertical="top" wrapText="1"/>
    </xf>
    <xf numFmtId="0" fontId="25" fillId="0" borderId="28" xfId="0" applyFont="1" applyBorder="1" applyAlignment="1">
      <alignment horizontal="left" vertical="top" wrapText="1"/>
    </xf>
    <xf numFmtId="0" fontId="7" fillId="3" borderId="15" xfId="0" applyFont="1" applyFill="1" applyBorder="1" applyAlignment="1">
      <alignment horizontal="left" vertical="top" wrapText="1"/>
    </xf>
    <xf numFmtId="0" fontId="7" fillId="3" borderId="41" xfId="0" applyFont="1" applyFill="1" applyBorder="1" applyAlignment="1">
      <alignment horizontal="left" vertical="top" wrapText="1"/>
    </xf>
    <xf numFmtId="0" fontId="40" fillId="0" borderId="17" xfId="0" applyFont="1" applyBorder="1" applyAlignment="1">
      <alignment horizontal="left" vertical="center"/>
    </xf>
    <xf numFmtId="0" fontId="40" fillId="0" borderId="28" xfId="0" applyFont="1" applyBorder="1" applyAlignment="1">
      <alignment horizontal="left" vertical="center"/>
    </xf>
    <xf numFmtId="0" fontId="7" fillId="3" borderId="21" xfId="0" applyFont="1" applyFill="1" applyBorder="1" applyAlignment="1">
      <alignment horizontal="left" vertical="center" wrapText="1"/>
    </xf>
    <xf numFmtId="0" fontId="7" fillId="3" borderId="11" xfId="0" applyFont="1" applyFill="1" applyBorder="1" applyAlignment="1">
      <alignment horizontal="left" vertical="center"/>
    </xf>
    <xf numFmtId="0" fontId="36" fillId="0" borderId="44" xfId="0" applyFont="1" applyBorder="1" applyAlignment="1">
      <alignment horizontal="left" vertical="center" wrapText="1"/>
    </xf>
    <xf numFmtId="0" fontId="36" fillId="0" borderId="45" xfId="0" applyFont="1" applyBorder="1" applyAlignment="1">
      <alignment horizontal="left" vertical="center" wrapText="1"/>
    </xf>
    <xf numFmtId="167" fontId="25" fillId="0" borderId="48" xfId="0" applyNumberFormat="1" applyFont="1" applyBorder="1" applyAlignment="1">
      <alignment horizontal="left" vertical="top"/>
    </xf>
    <xf numFmtId="167" fontId="25" fillId="0" borderId="62" xfId="0" applyNumberFormat="1" applyFont="1" applyBorder="1" applyAlignment="1">
      <alignment horizontal="left" vertical="top"/>
    </xf>
    <xf numFmtId="167" fontId="25" fillId="0" borderId="63" xfId="0" applyNumberFormat="1" applyFont="1" applyBorder="1" applyAlignment="1">
      <alignment horizontal="left" vertical="top"/>
    </xf>
    <xf numFmtId="0" fontId="31" fillId="0" borderId="1" xfId="0" applyFont="1" applyBorder="1" applyAlignment="1">
      <alignment horizontal="left" vertical="center" wrapText="1"/>
    </xf>
    <xf numFmtId="0" fontId="25" fillId="0" borderId="5" xfId="0" applyFont="1" applyBorder="1" applyAlignment="1">
      <alignment horizontal="center" vertical="top" wrapText="1"/>
    </xf>
    <xf numFmtId="0" fontId="25" fillId="0" borderId="0" xfId="0" applyFont="1" applyAlignment="1">
      <alignment horizontal="center" vertical="top" wrapText="1"/>
    </xf>
    <xf numFmtId="0" fontId="25" fillId="0" borderId="34" xfId="0" applyFont="1" applyBorder="1" applyAlignment="1">
      <alignment horizontal="center" vertical="top" wrapText="1"/>
    </xf>
    <xf numFmtId="0" fontId="25" fillId="0" borderId="6" xfId="0" applyFont="1" applyBorder="1" applyAlignment="1">
      <alignment horizontal="center" vertical="top" wrapText="1"/>
    </xf>
    <xf numFmtId="0" fontId="25" fillId="0" borderId="1" xfId="0" applyFont="1" applyBorder="1" applyAlignment="1">
      <alignment horizontal="center" vertical="top" wrapText="1"/>
    </xf>
    <xf numFmtId="0" fontId="25" fillId="0" borderId="7" xfId="0" applyFont="1" applyBorder="1" applyAlignment="1">
      <alignment horizontal="center" vertical="top" wrapText="1"/>
    </xf>
    <xf numFmtId="0" fontId="7" fillId="3" borderId="21" xfId="0" applyFont="1" applyFill="1" applyBorder="1" applyAlignment="1">
      <alignment horizontal="left" vertical="center"/>
    </xf>
    <xf numFmtId="0" fontId="7" fillId="5" borderId="20" xfId="0" applyFont="1" applyFill="1" applyBorder="1" applyAlignment="1">
      <alignment horizontal="left" vertical="center"/>
    </xf>
    <xf numFmtId="0" fontId="7" fillId="5" borderId="9" xfId="0" applyFont="1" applyFill="1" applyBorder="1" applyAlignment="1">
      <alignment horizontal="left" vertical="center"/>
    </xf>
    <xf numFmtId="0" fontId="7" fillId="5" borderId="60" xfId="0" applyFont="1" applyFill="1" applyBorder="1" applyAlignment="1">
      <alignment horizontal="left" vertical="center"/>
    </xf>
    <xf numFmtId="0" fontId="7" fillId="5" borderId="25" xfId="0" applyFont="1" applyFill="1" applyBorder="1" applyAlignment="1">
      <alignment horizontal="left" vertical="center"/>
    </xf>
    <xf numFmtId="0" fontId="41" fillId="0" borderId="0" xfId="0" applyFont="1" applyAlignment="1">
      <alignment vertical="center" wrapText="1"/>
    </xf>
    <xf numFmtId="0" fontId="5"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44" fontId="37" fillId="0" borderId="42" xfId="0" applyNumberFormat="1" applyFont="1" applyBorder="1" applyAlignment="1">
      <alignment horizontal="center" vertical="center"/>
    </xf>
    <xf numFmtId="44" fontId="37" fillId="0" borderId="39" xfId="0" applyNumberFormat="1" applyFont="1" applyBorder="1" applyAlignment="1">
      <alignment horizontal="center" vertical="center"/>
    </xf>
    <xf numFmtId="0" fontId="7" fillId="5" borderId="2" xfId="0" applyFont="1" applyFill="1" applyBorder="1" applyAlignment="1">
      <alignment horizontal="left" vertical="center"/>
    </xf>
    <xf numFmtId="0" fontId="7" fillId="5" borderId="50" xfId="0" applyFont="1" applyFill="1" applyBorder="1" applyAlignment="1">
      <alignment horizontal="left" vertical="center"/>
    </xf>
    <xf numFmtId="0" fontId="29" fillId="0" borderId="58" xfId="0" applyFont="1" applyBorder="1" applyAlignment="1">
      <alignment horizontal="left" vertical="top" wrapText="1"/>
    </xf>
    <xf numFmtId="0" fontId="29" fillId="0" borderId="15" xfId="0" applyFont="1" applyBorder="1" applyAlignment="1">
      <alignment horizontal="left" vertical="top" wrapText="1"/>
    </xf>
    <xf numFmtId="0" fontId="29" fillId="0" borderId="8" xfId="0" applyFont="1" applyBorder="1" applyAlignment="1">
      <alignment horizontal="left" vertical="top" wrapText="1"/>
    </xf>
    <xf numFmtId="0" fontId="29" fillId="0" borderId="33" xfId="0" applyFont="1" applyBorder="1" applyAlignment="1">
      <alignment horizontal="left" vertical="top" wrapText="1"/>
    </xf>
    <xf numFmtId="0" fontId="24" fillId="0" borderId="32" xfId="0" applyFont="1" applyBorder="1" applyAlignment="1">
      <alignment horizontal="left" vertical="top"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24" fillId="0" borderId="34" xfId="0" applyFont="1" applyBorder="1" applyAlignment="1">
      <alignment horizontal="left" vertical="top"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4" fillId="0" borderId="5" xfId="0" applyFont="1" applyBorder="1" applyAlignment="1">
      <alignment horizontal="left" vertical="top" wrapText="1"/>
    </xf>
    <xf numFmtId="0" fontId="34" fillId="0" borderId="34" xfId="0" applyFont="1" applyBorder="1" applyAlignment="1">
      <alignment horizontal="left" vertical="top"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34" xfId="0" applyFont="1" applyBorder="1" applyAlignment="1">
      <alignment horizontal="left" vertical="top" wrapText="1"/>
    </xf>
    <xf numFmtId="0" fontId="7" fillId="0" borderId="32"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left" vertical="top" wrapText="1"/>
    </xf>
    <xf numFmtId="0" fontId="25" fillId="0" borderId="1" xfId="0" applyFont="1" applyBorder="1" applyAlignment="1">
      <alignment horizontal="left" vertical="top" wrapText="1"/>
    </xf>
    <xf numFmtId="0" fontId="25" fillId="0" borderId="7" xfId="0" applyFont="1" applyBorder="1" applyAlignment="1">
      <alignment horizontal="left" vertical="top" wrapText="1"/>
    </xf>
    <xf numFmtId="0" fontId="41" fillId="0" borderId="5" xfId="0" applyFont="1" applyBorder="1" applyAlignment="1">
      <alignment horizontal="left" vertical="center" wrapText="1"/>
    </xf>
    <xf numFmtId="0" fontId="41" fillId="0" borderId="34" xfId="0" applyFont="1" applyBorder="1" applyAlignment="1">
      <alignment horizontal="left" vertical="center" wrapText="1"/>
    </xf>
    <xf numFmtId="0" fontId="36" fillId="0" borderId="43"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7" fillId="0" borderId="33" xfId="0" applyFont="1" applyBorder="1" applyAlignment="1">
      <alignment horizontal="left" vertical="top" wrapText="1"/>
    </xf>
    <xf numFmtId="0" fontId="40" fillId="0" borderId="35" xfId="0" applyFont="1" applyBorder="1" applyAlignment="1">
      <alignment horizontal="left" vertical="top"/>
    </xf>
    <xf numFmtId="0" fontId="40" fillId="0" borderId="3" xfId="0" applyFont="1" applyBorder="1" applyAlignment="1">
      <alignment horizontal="left" vertical="top"/>
    </xf>
    <xf numFmtId="0" fontId="40" fillId="0" borderId="50" xfId="0" applyFont="1" applyBorder="1" applyAlignment="1">
      <alignment horizontal="left" vertical="top"/>
    </xf>
    <xf numFmtId="0" fontId="12" fillId="0" borderId="35" xfId="0" applyFont="1" applyBorder="1" applyAlignment="1">
      <alignment horizontal="left" vertical="top" wrapText="1"/>
    </xf>
    <xf numFmtId="0" fontId="12" fillId="0" borderId="3" xfId="0" applyFont="1" applyBorder="1" applyAlignment="1">
      <alignment horizontal="left" vertical="top" wrapText="1"/>
    </xf>
    <xf numFmtId="0" fontId="12" fillId="0" borderId="50" xfId="0" applyFont="1" applyBorder="1" applyAlignment="1">
      <alignment horizontal="left" vertical="top" wrapText="1"/>
    </xf>
  </cellXfs>
  <cellStyles count="7">
    <cellStyle name="Currency" xfId="6" builtinId="4"/>
    <cellStyle name="Normal" xfId="0" builtinId="0"/>
    <cellStyle name="Normal 2" xfId="1" xr:uid="{00000000-0005-0000-0000-000002000000}"/>
    <cellStyle name="Normal 2 2" xfId="2" xr:uid="{00000000-0005-0000-0000-000003000000}"/>
    <cellStyle name="Normal 3" xfId="3" xr:uid="{00000000-0005-0000-0000-000004000000}"/>
    <cellStyle name="Percent" xfId="4" builtinId="5"/>
    <cellStyle name="Percent 2" xfId="5" xr:uid="{637FF72F-F36D-4FBE-AB16-0C0CEDD91EE0}"/>
  </cellStyles>
  <dxfs count="1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1CB06A"/>
      <color rgb="FFDDF0FF"/>
      <color rgb="FFFFFFCC"/>
      <color rgb="FFFFFF99"/>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0</xdr:row>
          <xdr:rowOff>685800</xdr:rowOff>
        </xdr:from>
        <xdr:to>
          <xdr:col>3</xdr:col>
          <xdr:colOff>1323975</xdr:colOff>
          <xdr:row>2</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INKÖP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xdr:row>
          <xdr:rowOff>19050</xdr:rowOff>
        </xdr:from>
        <xdr:to>
          <xdr:col>4</xdr:col>
          <xdr:colOff>1343025</xdr:colOff>
          <xdr:row>1</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ANNAN FÖRFRÅGAN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38100</xdr:rowOff>
        </xdr:from>
        <xdr:to>
          <xdr:col>7</xdr:col>
          <xdr:colOff>190500</xdr:colOff>
          <xdr:row>38</xdr:row>
          <xdr:rowOff>28575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Ursprungscertifikat (från handelskammaren, avgiftsbelagt)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38</xdr:row>
          <xdr:rowOff>47625</xdr:rowOff>
        </xdr:from>
        <xdr:to>
          <xdr:col>7</xdr:col>
          <xdr:colOff>142875</xdr:colOff>
          <xdr:row>39</xdr:row>
          <xdr:rowOff>95250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Intyg om överensstämmelse: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28575</xdr:rowOff>
        </xdr:from>
        <xdr:to>
          <xdr:col>7</xdr:col>
          <xdr:colOff>180975</xdr:colOff>
          <xdr:row>41</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Analyscertifikat (läkemedel)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47625</xdr:rowOff>
        </xdr:from>
        <xdr:to>
          <xdr:col>7</xdr:col>
          <xdr:colOff>171450</xdr:colOff>
          <xdr:row>42</xdr:row>
          <xdr:rowOff>47625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Skyddsinformationsblad, farliga ämnen (MSDS)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47625</xdr:rowOff>
        </xdr:from>
        <xdr:to>
          <xdr:col>7</xdr:col>
          <xdr:colOff>209550</xdr:colOff>
          <xdr:row>46</xdr:row>
          <xdr:rowOff>0</xdr:rowOff>
        </xdr:to>
        <xdr:sp macro="" textlink="">
          <xdr:nvSpPr>
            <xdr:cNvPr id="5161" name="Check Box 41" descr="Other, what______________________________"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Övrigt, beskriv närmare till vänster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28575</xdr:rowOff>
        </xdr:from>
        <xdr:to>
          <xdr:col>7</xdr:col>
          <xdr:colOff>219075</xdr:colOff>
          <xdr:row>45</xdr:row>
          <xdr:rowOff>38100</xdr:rowOff>
        </xdr:to>
        <xdr:sp macro="" textlink="">
          <xdr:nvSpPr>
            <xdr:cNvPr id="5162" name="Check Box 42" descr="Other, what______________________________"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Garantisedel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28575</xdr:rowOff>
        </xdr:from>
        <xdr:to>
          <xdr:col>7</xdr:col>
          <xdr:colOff>219075</xdr:colOff>
          <xdr:row>44</xdr:row>
          <xdr:rowOff>38100</xdr:rowOff>
        </xdr:to>
        <xdr:sp macro="" textlink="">
          <xdr:nvSpPr>
            <xdr:cNvPr id="5163" name="Check Box 43" descr="Other, what______________________________"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Underhållsinstruktioner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28575</xdr:rowOff>
        </xdr:from>
        <xdr:to>
          <xdr:col>7</xdr:col>
          <xdr:colOff>219075</xdr:colOff>
          <xdr:row>43</xdr:row>
          <xdr:rowOff>38100</xdr:rowOff>
        </xdr:to>
        <xdr:sp macro="" textlink="">
          <xdr:nvSpPr>
            <xdr:cNvPr id="5164" name="Check Box 44" descr="Other, what______________________________"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sz="800" strike="noStrike" lang="sv-fi">
                  <a:solidFill>
                    <a:srgbClr val="000000"/>
                  </a:solidFill>
                  <a:latin typeface="Segoe UI"/>
                  <a:cs typeface="Segoe UI"/>
                </a:rPr>
                <a:t>Bruksanvisning</a:t>
              </a:r>
            </a:p>
          </xdr:txBody>
        </xdr:sp>
        <xdr:clientData/>
      </xdr:twoCellAnchor>
    </mc:Choice>
    <mc:Fallback/>
  </mc:AlternateContent>
  <xdr:twoCellAnchor>
    <xdr:from>
      <xdr:col>0</xdr:col>
      <xdr:colOff>280146</xdr:colOff>
      <xdr:row>0</xdr:row>
      <xdr:rowOff>123264</xdr:rowOff>
    </xdr:from>
    <xdr:to>
      <xdr:col>1</xdr:col>
      <xdr:colOff>234762</xdr:colOff>
      <xdr:row>1</xdr:row>
      <xdr:rowOff>51547</xdr:rowOff>
    </xdr:to>
    <xdr:pic>
      <xdr:nvPicPr>
        <xdr:cNvPr id="14" name="Picture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146" y="123264"/>
          <a:ext cx="1489822" cy="62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Huilla Tarja" id="{483AEFA5-D35A-49E1-BACD-BA22DE319607}" userId="S::tarja.huilla@redcross.fi::b10ec546-ed5c-4bcf-b3c3-f8705deb89bf" providerId="AD"/>
</personList>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Metro">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4" dT="2022-02-01T14:48:59.26" personId="{483AEFA5-D35A-49E1-BACD-BA22DE319607}" id="{451C4FE8-0A66-4FC7-939C-0240CA9714E4}">
    <text>Jos haluat, voi käyttää samaa tunnusta läpi hankintaprosessin: hankintapyyntö, tarjouspyyntö, tarjousvertailu, tilaus, laskun viite</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microsoft.com/office/2017/10/relationships/threadedComment" Target="../threadedComments/threadedComment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C000"/>
  </sheetPr>
  <dimension ref="A1:O61"/>
  <sheetViews>
    <sheetView showGridLines="0" tabSelected="1" zoomScale="85" zoomScaleNormal="85" zoomScaleSheetLayoutView="75" zoomScalePageLayoutView="80" workbookViewId="0">
      <selection activeCell="H3" sqref="H3"/>
    </sheetView>
  </sheetViews>
  <sheetFormatPr defaultColWidth="9.6640625" defaultRowHeight="20.100000000000001" customHeight="1" x14ac:dyDescent="0.2"/>
  <cols>
    <col min="1" max="1" width="17.88671875" style="2" customWidth="1"/>
    <col min="2" max="2" width="41.77734375" style="3" customWidth="1"/>
    <col min="3" max="3" width="17.6640625" style="3" customWidth="1"/>
    <col min="4" max="4" width="17.88671875" style="3" customWidth="1"/>
    <col min="5" max="5" width="19.6640625" style="3" customWidth="1"/>
    <col min="6" max="6" width="16.88671875" style="46" customWidth="1"/>
    <col min="7" max="7" width="17.33203125" style="47" customWidth="1"/>
    <col min="8" max="8" width="16" style="3" bestFit="1" customWidth="1"/>
    <col min="9" max="9" width="14.5546875" style="3" customWidth="1"/>
    <col min="10" max="10" width="14.33203125" style="3" customWidth="1"/>
    <col min="11" max="134" width="9.6640625" style="3" customWidth="1"/>
    <col min="135" max="16384" width="9.6640625" style="3"/>
  </cols>
  <sheetData>
    <row r="1" spans="1:15" ht="55.15" customHeight="1" x14ac:dyDescent="0.2">
      <c r="A1" s="204"/>
      <c r="B1" s="204"/>
      <c r="C1" s="93"/>
      <c r="D1" s="58" t="s">
        <v>0</v>
      </c>
      <c r="G1" s="139" t="s">
        <v>1</v>
      </c>
    </row>
    <row r="2" spans="1:15" ht="20.100000000000001" customHeight="1" thickBot="1" x14ac:dyDescent="0.25">
      <c r="A2" s="205"/>
      <c r="B2" s="205"/>
      <c r="C2" s="92"/>
      <c r="D2" s="91"/>
      <c r="G2" s="27"/>
    </row>
    <row r="3" spans="1:15" ht="47.25" x14ac:dyDescent="0.2">
      <c r="A3" s="4" t="s">
        <v>2</v>
      </c>
      <c r="B3" s="5" t="s">
        <v>3</v>
      </c>
      <c r="C3" s="4" t="s">
        <v>4</v>
      </c>
      <c r="D3" s="4" t="s">
        <v>5</v>
      </c>
      <c r="E3" s="51" t="s">
        <v>6</v>
      </c>
      <c r="F3" s="51" t="s">
        <v>7</v>
      </c>
      <c r="G3" s="48"/>
      <c r="K3" s="7"/>
    </row>
    <row r="4" spans="1:15" ht="51.75" customHeight="1" thickBot="1" x14ac:dyDescent="0.25">
      <c r="A4" s="80"/>
      <c r="B4" s="80"/>
      <c r="C4" s="81"/>
      <c r="D4" s="141" t="s">
        <v>8</v>
      </c>
      <c r="E4" s="132"/>
      <c r="F4" s="131"/>
      <c r="G4" s="48"/>
      <c r="K4" s="7"/>
    </row>
    <row r="5" spans="1:15" ht="9" customHeight="1" thickBot="1" x14ac:dyDescent="0.25">
      <c r="A5" s="33"/>
      <c r="B5" s="6"/>
      <c r="C5" s="6"/>
      <c r="D5" s="6"/>
      <c r="E5" s="6"/>
      <c r="F5" s="45"/>
      <c r="G5" s="48"/>
      <c r="K5" s="7"/>
    </row>
    <row r="6" spans="1:15" ht="61.5" customHeight="1" x14ac:dyDescent="0.2">
      <c r="A6" s="8" t="s">
        <v>9</v>
      </c>
      <c r="B6" s="5" t="s">
        <v>10</v>
      </c>
      <c r="C6" s="140" t="s">
        <v>11</v>
      </c>
      <c r="D6" s="124" t="s">
        <v>12</v>
      </c>
      <c r="E6" s="146" t="s">
        <v>13</v>
      </c>
      <c r="F6" s="52" t="s">
        <v>14</v>
      </c>
      <c r="G6" s="50"/>
      <c r="H6" s="6"/>
      <c r="I6" s="6"/>
      <c r="K6" s="7"/>
    </row>
    <row r="7" spans="1:15" ht="19.5" thickBot="1" x14ac:dyDescent="0.25">
      <c r="A7" s="80"/>
      <c r="B7" s="82"/>
      <c r="C7" s="80"/>
      <c r="D7" s="80"/>
      <c r="E7" s="83"/>
      <c r="F7" s="131"/>
      <c r="G7" s="50"/>
      <c r="I7" s="6"/>
      <c r="K7" s="7"/>
    </row>
    <row r="8" spans="1:15" ht="9.75" customHeight="1" thickBot="1" x14ac:dyDescent="0.3">
      <c r="A8" s="35"/>
      <c r="B8" s="10"/>
      <c r="C8" s="9"/>
      <c r="D8" s="10"/>
      <c r="E8" s="11"/>
      <c r="F8" s="53"/>
      <c r="H8" s="129"/>
      <c r="I8" s="129"/>
      <c r="J8" s="129"/>
      <c r="K8" s="129"/>
      <c r="L8" s="129"/>
      <c r="M8" s="129"/>
      <c r="N8" s="129"/>
      <c r="O8" s="129"/>
    </row>
    <row r="9" spans="1:15" ht="23.45" customHeight="1" x14ac:dyDescent="0.25">
      <c r="A9" s="38" t="s">
        <v>15</v>
      </c>
      <c r="B9" s="39" t="s">
        <v>16</v>
      </c>
      <c r="C9" s="40" t="s">
        <v>17</v>
      </c>
      <c r="D9" s="41" t="s">
        <v>18</v>
      </c>
      <c r="E9" s="40" t="s">
        <v>19</v>
      </c>
      <c r="F9" s="54" t="s">
        <v>20</v>
      </c>
      <c r="H9" s="129"/>
      <c r="I9" s="129"/>
      <c r="J9" s="129"/>
      <c r="K9" s="129"/>
      <c r="L9" s="129"/>
      <c r="M9" s="129"/>
      <c r="N9" s="129"/>
      <c r="O9" s="129"/>
    </row>
    <row r="10" spans="1:15" ht="18" customHeight="1" x14ac:dyDescent="0.25">
      <c r="A10" s="37" t="s">
        <v>21</v>
      </c>
      <c r="B10" s="76"/>
      <c r="C10" s="74"/>
      <c r="D10" s="129"/>
      <c r="E10" s="74"/>
      <c r="F10" s="77"/>
      <c r="G10" s="48"/>
      <c r="H10" s="129"/>
      <c r="I10" s="129"/>
      <c r="J10"/>
      <c r="K10" s="129"/>
      <c r="L10" s="129"/>
      <c r="M10" s="129"/>
      <c r="N10" s="129"/>
      <c r="O10" s="129"/>
    </row>
    <row r="11" spans="1:15" ht="20.100000000000001" customHeight="1" x14ac:dyDescent="0.25">
      <c r="A11" s="148" t="s">
        <v>22</v>
      </c>
      <c r="B11" s="78"/>
      <c r="C11" s="78"/>
      <c r="D11" s="78"/>
      <c r="E11" s="78"/>
      <c r="F11" s="84"/>
      <c r="H11" s="129"/>
      <c r="I11" s="129"/>
      <c r="J11" s="129"/>
      <c r="K11" s="129"/>
      <c r="L11" s="129"/>
      <c r="M11" s="129"/>
      <c r="N11" s="129"/>
      <c r="O11" s="129"/>
    </row>
    <row r="12" spans="1:15" ht="20.100000000000001" customHeight="1" thickBot="1" x14ac:dyDescent="0.3">
      <c r="A12" s="147" t="s">
        <v>23</v>
      </c>
      <c r="B12" s="170"/>
      <c r="C12" s="171"/>
      <c r="D12" s="171"/>
      <c r="E12" s="171"/>
      <c r="F12" s="172"/>
      <c r="H12" s="129"/>
      <c r="I12" s="129"/>
      <c r="J12" s="129"/>
      <c r="K12" s="129"/>
      <c r="L12" s="129"/>
      <c r="M12" s="129"/>
      <c r="N12" s="129"/>
      <c r="O12" s="129"/>
    </row>
    <row r="13" spans="1:15" ht="9" customHeight="1" thickBot="1" x14ac:dyDescent="0.25">
      <c r="A13" s="173"/>
      <c r="B13" s="173"/>
      <c r="C13" s="36"/>
      <c r="D13" s="85"/>
      <c r="E13" s="36"/>
      <c r="G13" s="48"/>
      <c r="H13" s="6"/>
      <c r="I13" s="6"/>
      <c r="J13" s="6"/>
    </row>
    <row r="14" spans="1:15" ht="87.75" customHeight="1" thickBot="1" x14ac:dyDescent="0.25">
      <c r="A14" s="162" t="s">
        <v>24</v>
      </c>
      <c r="B14" s="163"/>
      <c r="C14" s="13" t="s">
        <v>25</v>
      </c>
      <c r="D14" s="34" t="s">
        <v>26</v>
      </c>
      <c r="E14" s="75" t="s">
        <v>27</v>
      </c>
      <c r="F14" s="142" t="s">
        <v>28</v>
      </c>
      <c r="G14" s="79" t="s">
        <v>29</v>
      </c>
      <c r="H14" s="2"/>
      <c r="I14" s="6"/>
      <c r="J14" s="6"/>
    </row>
    <row r="15" spans="1:15" ht="73.5" customHeight="1" x14ac:dyDescent="0.2">
      <c r="A15" s="160" t="s">
        <v>30</v>
      </c>
      <c r="B15" s="161"/>
      <c r="C15" s="95">
        <v>100</v>
      </c>
      <c r="D15" s="96" t="s">
        <v>31</v>
      </c>
      <c r="E15" s="97">
        <v>600</v>
      </c>
      <c r="F15" s="149"/>
      <c r="G15" s="101">
        <f>E15*C15</f>
      </c>
      <c r="I15" s="14"/>
      <c r="J15" s="14"/>
    </row>
    <row r="16" spans="1:15" ht="31.5" customHeight="1" x14ac:dyDescent="0.2">
      <c r="A16" s="158"/>
      <c r="B16" s="159"/>
      <c r="C16" s="99"/>
      <c r="D16" s="96"/>
      <c r="E16" s="100"/>
      <c r="F16" s="150"/>
      <c r="G16" s="101">
        <f t="shared" ref="G16:G25" si="0">E16*C16</f>
      </c>
      <c r="I16" s="14"/>
      <c r="J16" s="14"/>
    </row>
    <row r="17" spans="1:10" ht="31.5" customHeight="1" x14ac:dyDescent="0.2">
      <c r="A17" s="158"/>
      <c r="B17" s="159"/>
      <c r="C17" s="99"/>
      <c r="D17" s="96"/>
      <c r="E17" s="100"/>
      <c r="F17" s="151"/>
      <c r="G17" s="103">
        <f t="shared" si="0"/>
        <v>0</v>
      </c>
      <c r="I17" s="14"/>
      <c r="J17" s="14"/>
    </row>
    <row r="18" spans="1:10" ht="31.5" customHeight="1" x14ac:dyDescent="0.2">
      <c r="A18" s="158"/>
      <c r="B18" s="159"/>
      <c r="C18" s="99"/>
      <c r="D18" s="96"/>
      <c r="E18" s="100"/>
      <c r="F18" s="151"/>
      <c r="G18" s="103">
        <f t="shared" si="0"/>
        <v>0</v>
      </c>
      <c r="I18" s="14"/>
      <c r="J18" s="14"/>
    </row>
    <row r="19" spans="1:10" ht="31.5" customHeight="1" x14ac:dyDescent="0.2">
      <c r="A19" s="158"/>
      <c r="B19" s="159"/>
      <c r="C19" s="99"/>
      <c r="D19" s="96"/>
      <c r="E19" s="100"/>
      <c r="F19" s="151"/>
      <c r="G19" s="103">
        <f t="shared" si="0"/>
        <v>0</v>
      </c>
      <c r="I19" s="14"/>
      <c r="J19" s="14"/>
    </row>
    <row r="20" spans="1:10" ht="31.5" customHeight="1" x14ac:dyDescent="0.2">
      <c r="A20" s="158"/>
      <c r="B20" s="159"/>
      <c r="C20" s="99"/>
      <c r="D20" s="96"/>
      <c r="E20" s="100"/>
      <c r="F20" s="151"/>
      <c r="G20" s="103">
        <f t="shared" si="0"/>
        <v>0</v>
      </c>
      <c r="I20" s="14"/>
      <c r="J20" s="14"/>
    </row>
    <row r="21" spans="1:10" ht="31.5" customHeight="1" x14ac:dyDescent="0.2">
      <c r="A21" s="158"/>
      <c r="B21" s="159"/>
      <c r="C21" s="99"/>
      <c r="D21" s="104"/>
      <c r="E21" s="100"/>
      <c r="F21" s="152"/>
      <c r="G21" s="101">
        <f t="shared" si="0"/>
        <v>0</v>
      </c>
      <c r="I21" s="14"/>
      <c r="J21" s="14"/>
    </row>
    <row r="22" spans="1:10" ht="31.5" customHeight="1" x14ac:dyDescent="0.2">
      <c r="A22" s="158"/>
      <c r="B22" s="159"/>
      <c r="C22" s="99"/>
      <c r="D22" s="104"/>
      <c r="E22" s="100"/>
      <c r="F22" s="152"/>
      <c r="G22" s="103">
        <f t="shared" si="0"/>
        <v>0</v>
      </c>
      <c r="I22" s="14"/>
      <c r="J22" s="14"/>
    </row>
    <row r="23" spans="1:10" ht="31.5" customHeight="1" thickBot="1" x14ac:dyDescent="0.25">
      <c r="A23" s="158"/>
      <c r="B23" s="159"/>
      <c r="C23" s="99"/>
      <c r="D23" s="104"/>
      <c r="E23" s="100"/>
      <c r="F23" s="152"/>
      <c r="G23" s="101">
        <f t="shared" si="0"/>
        <v>0</v>
      </c>
      <c r="I23" s="14"/>
      <c r="J23" s="14"/>
    </row>
    <row r="24" spans="1:10" ht="31.5" hidden="1" customHeight="1" x14ac:dyDescent="0.2">
      <c r="A24" s="102"/>
      <c r="B24" s="98"/>
      <c r="C24" s="99"/>
      <c r="D24" s="104"/>
      <c r="E24" s="100"/>
      <c r="F24" s="152"/>
      <c r="G24" s="101">
        <f t="shared" si="0"/>
        <v>0</v>
      </c>
      <c r="I24" s="14"/>
      <c r="J24" s="14"/>
    </row>
    <row r="25" spans="1:10" ht="31.5" hidden="1" customHeight="1" thickBot="1" x14ac:dyDescent="0.25">
      <c r="A25" s="105"/>
      <c r="B25" s="106"/>
      <c r="C25" s="107"/>
      <c r="D25" s="108"/>
      <c r="E25" s="109"/>
      <c r="F25" s="153"/>
      <c r="G25" s="110">
        <f t="shared" si="0"/>
        <v>0</v>
      </c>
      <c r="I25" s="14"/>
      <c r="J25" s="14"/>
    </row>
    <row r="26" spans="1:10" ht="31.5" customHeight="1" x14ac:dyDescent="0.2">
      <c r="A26" s="216" t="s">
        <v>32</v>
      </c>
      <c r="B26" s="217"/>
      <c r="C26" s="111"/>
      <c r="D26" s="112"/>
      <c r="E26" s="113"/>
      <c r="F26" s="154">
        <f>SUM(F15:F25)</f>
      </c>
      <c r="G26" s="114">
        <f>SUM(G15:G25)</f>
      </c>
      <c r="I26" s="14"/>
      <c r="J26" s="14"/>
    </row>
    <row r="27" spans="1:10" s="6" customFormat="1" ht="31.5" customHeight="1" thickBot="1" x14ac:dyDescent="0.25">
      <c r="A27" s="218" t="s">
        <v>33</v>
      </c>
      <c r="B27" s="219"/>
      <c r="C27" s="115">
        <v>1</v>
      </c>
      <c r="D27" s="116"/>
      <c r="E27" s="117">
        <v>1200</v>
      </c>
      <c r="F27" s="155">
        <v>0</v>
      </c>
      <c r="G27" s="118">
        <f>E27*C27</f>
      </c>
      <c r="I27" s="21"/>
      <c r="J27" s="21"/>
    </row>
    <row r="28" spans="1:10" ht="26.45" customHeight="1" thickBot="1" x14ac:dyDescent="0.25">
      <c r="A28" s="168" t="s">
        <v>34</v>
      </c>
      <c r="B28" s="169"/>
      <c r="C28" s="119"/>
      <c r="D28" s="119"/>
      <c r="E28" s="120"/>
      <c r="F28" s="156">
        <f>F26+F27</f>
      </c>
      <c r="G28" s="121">
        <f>SUM(G26:G27)</f>
      </c>
      <c r="I28" s="16"/>
      <c r="J28" s="17"/>
    </row>
    <row r="29" spans="1:10" ht="20.100000000000001" hidden="1" customHeight="1" thickBot="1" x14ac:dyDescent="0.3">
      <c r="A29" s="166" t="s">
        <v>35</v>
      </c>
      <c r="B29" s="167"/>
      <c r="C29" s="86">
        <v>0</v>
      </c>
      <c r="D29" s="42" t="s">
        <v>36</v>
      </c>
      <c r="E29" s="63">
        <v>6.5000000000000002E-2</v>
      </c>
      <c r="F29" s="87">
        <f>F15*$E$29*C29</f>
      </c>
      <c r="G29" s="57">
        <f>$G$26*$E$29*C29</f>
      </c>
      <c r="I29" s="14"/>
    </row>
    <row r="30" spans="1:10" ht="20.100000000000001" hidden="1" customHeight="1" thickTop="1" x14ac:dyDescent="0.25">
      <c r="A30" s="180" t="s">
        <v>37</v>
      </c>
      <c r="B30" s="167"/>
      <c r="C30" s="15">
        <v>0</v>
      </c>
      <c r="D30" s="62" t="s">
        <v>38</v>
      </c>
      <c r="E30" s="64">
        <v>270</v>
      </c>
      <c r="F30" s="88">
        <f>C30*E30</f>
      </c>
      <c r="G30" s="43">
        <f>F30*$C$35</f>
      </c>
      <c r="H30" s="129"/>
      <c r="I30" s="14"/>
    </row>
    <row r="31" spans="1:10" ht="20.100000000000001" customHeight="1" thickTop="1" x14ac:dyDescent="0.25">
      <c r="A31" s="181" t="s">
        <v>39</v>
      </c>
      <c r="B31" s="182"/>
      <c r="C31" s="144">
        <v>1</v>
      </c>
      <c r="D31" s="15" t="s">
        <v>76</v>
      </c>
      <c r="E31" s="65">
        <v>0.24</v>
      </c>
      <c r="F31" s="89"/>
      <c r="G31" s="43">
        <f>C31*E31*G26</f>
      </c>
      <c r="I31" s="14"/>
    </row>
    <row r="32" spans="1:10" ht="20.100000000000001" customHeight="1" x14ac:dyDescent="0.2">
      <c r="A32" s="190" t="s">
        <v>40</v>
      </c>
      <c r="B32" s="191"/>
      <c r="C32" s="144">
        <v>1</v>
      </c>
      <c r="D32" s="15" t="s">
        <v>77</v>
      </c>
      <c r="E32" s="65">
        <v>0.24</v>
      </c>
      <c r="F32" s="90"/>
      <c r="G32" s="43">
        <f>C32*E32*G27</f>
      </c>
      <c r="I32" s="14"/>
    </row>
    <row r="33" spans="1:10" ht="20.100000000000001" customHeight="1" thickBot="1" x14ac:dyDescent="0.25">
      <c r="A33" s="183" t="s">
        <v>41</v>
      </c>
      <c r="B33" s="184"/>
      <c r="C33" s="145">
        <v>0</v>
      </c>
      <c r="D33" s="60" t="s">
        <v>78</v>
      </c>
      <c r="E33" s="127">
        <v>0</v>
      </c>
      <c r="F33" s="128"/>
      <c r="G33" s="61">
        <f>C33*E33*G27</f>
      </c>
      <c r="I33" s="14"/>
    </row>
    <row r="34" spans="1:10" s="18" customFormat="1" ht="16.5" thickTop="1" x14ac:dyDescent="0.2">
      <c r="A34" s="185" t="s">
        <v>42</v>
      </c>
      <c r="B34" s="59" t="s">
        <v>43</v>
      </c>
      <c r="C34" s="71">
        <v>0.82030000000000003</v>
      </c>
      <c r="D34" s="130" t="s">
        <v>44</v>
      </c>
      <c r="E34" s="186" t="s">
        <v>45</v>
      </c>
      <c r="F34" s="186"/>
      <c r="G34" s="188">
        <f>G28+G29+G30+G31+G32+G33</f>
      </c>
      <c r="I34" s="19"/>
    </row>
    <row r="35" spans="1:10" ht="16.5" thickBot="1" x14ac:dyDescent="0.25">
      <c r="A35" s="185"/>
      <c r="B35" s="44" t="s">
        <v>46</v>
      </c>
      <c r="C35" s="72">
        <v>0.91210000000000002</v>
      </c>
      <c r="D35" s="130" t="s">
        <v>79</v>
      </c>
      <c r="E35" s="187"/>
      <c r="F35" s="187"/>
      <c r="G35" s="189"/>
      <c r="H35" s="6"/>
      <c r="I35" s="6"/>
    </row>
    <row r="36" spans="1:10" ht="19.5" thickBot="1" x14ac:dyDescent="0.25">
      <c r="A36" s="192" t="s">
        <v>47</v>
      </c>
      <c r="B36" s="193"/>
      <c r="C36" s="193"/>
      <c r="D36" s="193"/>
      <c r="E36" s="193"/>
      <c r="F36" s="194"/>
      <c r="G36" s="195"/>
      <c r="H36" s="6"/>
      <c r="I36" s="6"/>
    </row>
    <row r="37" spans="1:10" ht="19.5" customHeight="1" thickBot="1" x14ac:dyDescent="0.3">
      <c r="A37" s="73" t="s">
        <v>48</v>
      </c>
      <c r="B37" s="94"/>
      <c r="C37" s="94"/>
      <c r="D37" s="94"/>
      <c r="E37" s="94"/>
      <c r="F37" s="122" t="s">
        <v>49</v>
      </c>
      <c r="G37" s="123"/>
      <c r="H37" s="6"/>
      <c r="I37" s="129"/>
      <c r="J37" s="129"/>
    </row>
    <row r="38" spans="1:10" ht="19.5" customHeight="1" x14ac:dyDescent="0.25">
      <c r="A38" s="209" t="s">
        <v>50</v>
      </c>
      <c r="B38" s="210"/>
      <c r="C38" s="210"/>
      <c r="D38" s="210"/>
      <c r="E38" s="220"/>
      <c r="F38" s="202"/>
      <c r="G38" s="203"/>
      <c r="H38" s="6"/>
      <c r="I38" s="129"/>
      <c r="J38" s="129"/>
    </row>
    <row r="39" spans="1:10" ht="19.5" customHeight="1" x14ac:dyDescent="0.25">
      <c r="A39" s="206"/>
      <c r="B39" s="207"/>
      <c r="C39" s="207"/>
      <c r="D39" s="207"/>
      <c r="E39" s="208"/>
      <c r="F39" s="202"/>
      <c r="G39" s="203"/>
      <c r="H39" s="6"/>
      <c r="I39" s="129"/>
      <c r="J39" s="129"/>
    </row>
    <row r="40" spans="1:10" ht="30.75" customHeight="1" x14ac:dyDescent="0.25">
      <c r="A40" s="206"/>
      <c r="B40" s="207"/>
      <c r="C40" s="207"/>
      <c r="D40" s="207"/>
      <c r="E40" s="208"/>
      <c r="F40" s="214" t="s">
        <v>51</v>
      </c>
      <c r="G40" s="215"/>
      <c r="H40" s="6"/>
      <c r="I40" s="129"/>
      <c r="J40" s="129"/>
    </row>
    <row r="41" spans="1:10" ht="19.5" customHeight="1" x14ac:dyDescent="0.25">
      <c r="A41" s="206"/>
      <c r="B41" s="207"/>
      <c r="C41" s="207"/>
      <c r="D41" s="207"/>
      <c r="E41" s="208"/>
      <c r="F41" s="202"/>
      <c r="G41" s="203"/>
      <c r="H41" s="6"/>
      <c r="I41" s="129"/>
      <c r="J41" s="129"/>
    </row>
    <row r="42" spans="1:10" ht="19.5" customHeight="1" x14ac:dyDescent="0.25">
      <c r="A42" s="206"/>
      <c r="B42" s="207"/>
      <c r="C42" s="207"/>
      <c r="D42" s="207"/>
      <c r="E42" s="208"/>
      <c r="F42" s="202"/>
      <c r="G42" s="203"/>
      <c r="H42" s="6"/>
      <c r="I42" s="129"/>
      <c r="J42" s="129"/>
    </row>
    <row r="43" spans="1:10" ht="19.5" customHeight="1" thickBot="1" x14ac:dyDescent="0.3">
      <c r="A43" s="206"/>
      <c r="B43" s="207"/>
      <c r="C43" s="207"/>
      <c r="D43" s="207"/>
      <c r="E43" s="208"/>
      <c r="F43" s="202"/>
      <c r="G43" s="203"/>
      <c r="H43" s="6"/>
      <c r="I43" s="129"/>
      <c r="J43" s="129"/>
    </row>
    <row r="44" spans="1:10" ht="19.5" customHeight="1" x14ac:dyDescent="0.25">
      <c r="A44" s="209" t="s">
        <v>52</v>
      </c>
      <c r="B44" s="210"/>
      <c r="C44" s="125"/>
      <c r="D44" s="125"/>
      <c r="E44" s="126"/>
      <c r="F44" s="202"/>
      <c r="G44" s="203"/>
      <c r="H44" s="6"/>
      <c r="I44" s="129"/>
      <c r="J44" s="129"/>
    </row>
    <row r="45" spans="1:10" ht="19.5" customHeight="1" x14ac:dyDescent="0.25">
      <c r="A45" s="206"/>
      <c r="B45" s="207"/>
      <c r="C45" s="207"/>
      <c r="D45" s="207"/>
      <c r="E45" s="208"/>
      <c r="F45" s="202"/>
      <c r="G45" s="203"/>
      <c r="H45" s="6"/>
      <c r="I45" s="129"/>
      <c r="J45" s="129"/>
    </row>
    <row r="46" spans="1:10" ht="19.5" customHeight="1" thickBot="1" x14ac:dyDescent="0.25">
      <c r="A46" s="211"/>
      <c r="B46" s="212"/>
      <c r="C46" s="212"/>
      <c r="D46" s="212"/>
      <c r="E46" s="213"/>
      <c r="F46" s="200"/>
      <c r="G46" s="201"/>
      <c r="H46" s="6"/>
      <c r="I46" s="6"/>
    </row>
    <row r="47" spans="1:10" ht="19.5" customHeight="1" x14ac:dyDescent="0.2">
      <c r="A47" s="196" t="s">
        <v>53</v>
      </c>
      <c r="B47" s="197"/>
      <c r="C47" s="197"/>
      <c r="D47" s="197"/>
      <c r="E47" s="197"/>
      <c r="F47" s="198"/>
      <c r="G47" s="199"/>
      <c r="H47" s="6"/>
      <c r="I47" s="6"/>
    </row>
    <row r="48" spans="1:10" ht="19.5" customHeight="1" x14ac:dyDescent="0.2">
      <c r="A48" s="174"/>
      <c r="B48" s="175"/>
      <c r="C48" s="175"/>
      <c r="D48" s="175"/>
      <c r="E48" s="175"/>
      <c r="F48" s="175"/>
      <c r="G48" s="176"/>
      <c r="H48" s="6"/>
      <c r="I48" s="6"/>
    </row>
    <row r="49" spans="1:9" ht="19.5" customHeight="1" x14ac:dyDescent="0.2">
      <c r="A49" s="174"/>
      <c r="B49" s="175"/>
      <c r="C49" s="175"/>
      <c r="D49" s="175"/>
      <c r="E49" s="175"/>
      <c r="F49" s="175"/>
      <c r="G49" s="176"/>
      <c r="I49" s="6"/>
    </row>
    <row r="50" spans="1:9" ht="23.25" customHeight="1" thickBot="1" x14ac:dyDescent="0.25">
      <c r="A50" s="177"/>
      <c r="B50" s="178"/>
      <c r="C50" s="178"/>
      <c r="D50" s="178"/>
      <c r="E50" s="178"/>
      <c r="F50" s="178"/>
      <c r="G50" s="179"/>
      <c r="H50" s="6"/>
      <c r="I50" s="6"/>
    </row>
    <row r="51" spans="1:9" ht="19.5" customHeight="1" x14ac:dyDescent="0.2">
      <c r="A51" s="20"/>
      <c r="B51" s="21"/>
      <c r="C51" s="12"/>
      <c r="D51" s="12"/>
      <c r="E51" s="12"/>
      <c r="F51" s="55"/>
      <c r="H51" s="6"/>
      <c r="I51" s="6"/>
    </row>
    <row r="52" spans="1:9" ht="0.75" customHeight="1" thickBot="1" x14ac:dyDescent="0.25">
      <c r="A52" s="20"/>
      <c r="B52" s="21"/>
      <c r="C52" s="12"/>
      <c r="D52" s="12"/>
      <c r="E52" s="12"/>
      <c r="F52" s="56"/>
      <c r="H52" s="6"/>
      <c r="I52" s="6"/>
    </row>
    <row r="53" spans="1:9" ht="20.100000000000001" customHeight="1" x14ac:dyDescent="0.2">
      <c r="A53" s="30" t="s">
        <v>54</v>
      </c>
      <c r="B53" s="164" t="s">
        <v>55</v>
      </c>
      <c r="C53" s="165"/>
      <c r="D53" s="22" t="s">
        <v>56</v>
      </c>
      <c r="E53" s="22" t="s">
        <v>80</v>
      </c>
      <c r="F53" s="22" t="s">
        <v>81</v>
      </c>
      <c r="H53" s="6"/>
      <c r="I53" s="23"/>
    </row>
    <row r="54" spans="1:9" ht="15.75" x14ac:dyDescent="0.2">
      <c r="A54" s="37" t="s">
        <v>57</v>
      </c>
      <c r="B54" s="24" t="s">
        <v>82</v>
      </c>
      <c r="C54" s="25" t="s">
        <v>58</v>
      </c>
      <c r="D54" s="25" t="s">
        <v>83</v>
      </c>
      <c r="E54" s="25" t="s">
        <v>84</v>
      </c>
      <c r="F54" s="56" t="s">
        <v>85</v>
      </c>
      <c r="G54" s="49"/>
      <c r="I54" s="6"/>
    </row>
    <row r="55" spans="1:9" ht="21" customHeight="1" x14ac:dyDescent="0.2">
      <c r="A55" s="143" t="s">
        <v>59</v>
      </c>
      <c r="B55" s="26"/>
      <c r="C55" s="26"/>
      <c r="D55" s="15"/>
      <c r="E55" s="15"/>
      <c r="F55" s="15"/>
      <c r="I55" s="6"/>
    </row>
    <row r="56" spans="1:9" ht="20.100000000000001" customHeight="1" x14ac:dyDescent="0.2">
      <c r="A56" s="31" t="s">
        <v>60</v>
      </c>
      <c r="B56" s="26"/>
      <c r="C56" s="26"/>
      <c r="D56" s="66"/>
      <c r="E56" s="66"/>
      <c r="F56" s="67"/>
      <c r="I56" s="27"/>
    </row>
    <row r="57" spans="1:9" ht="20.100000000000001" customHeight="1" x14ac:dyDescent="0.2">
      <c r="A57" s="37" t="s">
        <v>61</v>
      </c>
      <c r="B57" s="24" t="s">
        <v>62</v>
      </c>
      <c r="C57" s="25" t="s">
        <v>86</v>
      </c>
      <c r="D57" s="25" t="s">
        <v>87</v>
      </c>
      <c r="E57" s="25" t="s">
        <v>88</v>
      </c>
      <c r="F57" s="56" t="s">
        <v>89</v>
      </c>
      <c r="I57" s="27"/>
    </row>
    <row r="58" spans="1:9" ht="24.75" customHeight="1" x14ac:dyDescent="0.2">
      <c r="A58" s="31" t="s">
        <v>63</v>
      </c>
      <c r="B58" s="26"/>
      <c r="C58" s="66" t="s">
        <v>64</v>
      </c>
      <c r="D58" s="66" t="s">
        <v>65</v>
      </c>
      <c r="E58" s="66"/>
      <c r="F58" s="28"/>
      <c r="I58" s="6"/>
    </row>
    <row r="59" spans="1:9" ht="20.100000000000001" hidden="1" customHeight="1" x14ac:dyDescent="0.2">
      <c r="A59" s="31"/>
      <c r="B59" s="26"/>
      <c r="C59" s="66" t="s">
        <v>66</v>
      </c>
      <c r="D59" s="66"/>
      <c r="E59" s="66"/>
      <c r="F59" s="68"/>
      <c r="I59" s="6"/>
    </row>
    <row r="60" spans="1:9" ht="20.100000000000001" hidden="1" customHeight="1" thickBot="1" x14ac:dyDescent="0.25">
      <c r="A60" s="32"/>
      <c r="B60" s="29"/>
      <c r="C60" s="69"/>
      <c r="D60" s="69"/>
      <c r="E60" s="69"/>
      <c r="F60" s="70"/>
      <c r="G60" s="3"/>
      <c r="I60" s="27"/>
    </row>
    <row r="61" spans="1:9" ht="20.100000000000001" customHeight="1" x14ac:dyDescent="0.2">
      <c r="G61" s="157" t="s">
        <v>67</v>
      </c>
    </row>
  </sheetData>
  <mergeCells count="41">
    <mergeCell ref="F45:G45"/>
    <mergeCell ref="A1:B2"/>
    <mergeCell ref="F39:G39"/>
    <mergeCell ref="F38:G38"/>
    <mergeCell ref="A39:E43"/>
    <mergeCell ref="A44:B44"/>
    <mergeCell ref="A45:E46"/>
    <mergeCell ref="F44:G44"/>
    <mergeCell ref="F43:G43"/>
    <mergeCell ref="F42:G42"/>
    <mergeCell ref="F41:G41"/>
    <mergeCell ref="F40:G40"/>
    <mergeCell ref="A26:B26"/>
    <mergeCell ref="A27:B27"/>
    <mergeCell ref="A38:E38"/>
    <mergeCell ref="A23:B23"/>
    <mergeCell ref="B53:C53"/>
    <mergeCell ref="A29:B29"/>
    <mergeCell ref="A28:B28"/>
    <mergeCell ref="B12:F12"/>
    <mergeCell ref="A13:B13"/>
    <mergeCell ref="A48:G50"/>
    <mergeCell ref="A30:B30"/>
    <mergeCell ref="A31:B31"/>
    <mergeCell ref="A33:B33"/>
    <mergeCell ref="A34:A35"/>
    <mergeCell ref="E34:F35"/>
    <mergeCell ref="G34:G35"/>
    <mergeCell ref="A32:B32"/>
    <mergeCell ref="A36:G36"/>
    <mergeCell ref="A47:G47"/>
    <mergeCell ref="F46:G46"/>
    <mergeCell ref="A17:B17"/>
    <mergeCell ref="A16:B16"/>
    <mergeCell ref="A15:B15"/>
    <mergeCell ref="A14:B14"/>
    <mergeCell ref="A22:B22"/>
    <mergeCell ref="A21:B21"/>
    <mergeCell ref="A20:B20"/>
    <mergeCell ref="A19:B19"/>
    <mergeCell ref="A18:B18"/>
  </mergeCells>
  <conditionalFormatting sqref="A4:C4 C7:D7 A31:C31 B58:C58 A33:C33 A32 C32 A38:A39 E4:F4 A24:E25 A15:A23 C15:E23">
    <cfRule type="containsBlanks" dxfId="11" priority="22">
      <formula>LEN(TRIM(A4))=0</formula>
    </cfRule>
  </conditionalFormatting>
  <conditionalFormatting sqref="B12">
    <cfRule type="containsBlanks" dxfId="10" priority="21">
      <formula>LEN(TRIM(B12))=0</formula>
    </cfRule>
  </conditionalFormatting>
  <conditionalFormatting sqref="A31:B31 A33:B33 A32">
    <cfRule type="containsBlanks" dxfId="9" priority="20">
      <formula>LEN(TRIM(A31))=0</formula>
    </cfRule>
  </conditionalFormatting>
  <conditionalFormatting sqref="A31:B33">
    <cfRule type="containsBlanks" dxfId="8" priority="19">
      <formula>LEN(TRIM(A31))=0</formula>
    </cfRule>
  </conditionalFormatting>
  <conditionalFormatting sqref="A39">
    <cfRule type="containsBlanks" dxfId="7" priority="16">
      <formula>LEN(TRIM(A39))=0</formula>
    </cfRule>
  </conditionalFormatting>
  <conditionalFormatting sqref="A48">
    <cfRule type="containsBlanks" dxfId="6" priority="13">
      <formula>LEN(TRIM(A48))=0</formula>
    </cfRule>
  </conditionalFormatting>
  <conditionalFormatting sqref="A48">
    <cfRule type="containsBlanks" dxfId="5" priority="14">
      <formula>LEN(TRIM(A48))=0</formula>
    </cfRule>
  </conditionalFormatting>
  <conditionalFormatting sqref="A45">
    <cfRule type="containsBlanks" dxfId="4" priority="6">
      <formula>LEN(TRIM(A45))=0</formula>
    </cfRule>
  </conditionalFormatting>
  <conditionalFormatting sqref="A45">
    <cfRule type="containsBlanks" dxfId="3" priority="5">
      <formula>LEN(TRIM(A45))=0</formula>
    </cfRule>
  </conditionalFormatting>
  <conditionalFormatting sqref="B55:C56">
    <cfRule type="containsBlanks" dxfId="2" priority="3">
      <formula>LEN(TRIM(B55))=0</formula>
    </cfRule>
  </conditionalFormatting>
  <conditionalFormatting sqref="D4">
    <cfRule type="containsBlanks" dxfId="1" priority="2">
      <formula>LEN(TRIM(D4))=0</formula>
    </cfRule>
  </conditionalFormatting>
  <conditionalFormatting sqref="A7">
    <cfRule type="containsBlanks" dxfId="0" priority="1">
      <formula>LEN(TRIM(A7))=0</formula>
    </cfRule>
  </conditionalFormatting>
  <printOptions horizontalCentered="1"/>
  <pageMargins left="0.32343749999999999" right="0.25" top="0.51328125000000002" bottom="0.47109374999999998" header="0.3" footer="0.3"/>
  <pageSetup paperSize="9" scale="54" fitToWidth="0" fitToHeight="0" orientation="portrait" r:id="rId1"/>
  <headerFooter alignWithMargins="0">
    <oddHeader>&amp;L&amp;C&amp;R&amp;10Utskriven: &amp;D</oddHeader>
    <oddFooter>&amp;L&amp;C&amp;K00-024&amp;Z&amp;F&amp;R</oddFooter>
  </headerFooter>
  <drawing r:id="rId2"/>
  <legacyDrawing r:id="rId3"/>
  <mc:AlternateContent>
    <mc:Choice Requires="x14">
      <controls>
        <mc:AlternateContent>
          <mc:Choice Requires="x14">
            <control shapeId="5121" r:id="rId4" name="Check Box 1">
              <controlPr defaultSize="0" autoFill="0" autoLine="0" autoPict="0">
                <anchor moveWithCells="1">
                  <from>
                    <xdr:col>3</xdr:col>
                    <xdr:colOff>57150</xdr:colOff>
                    <xdr:row>0</xdr:row>
                    <xdr:rowOff>685800</xdr:rowOff>
                  </from>
                  <to>
                    <xdr:col>3</xdr:col>
                    <xdr:colOff>1323975</xdr:colOff>
                    <xdr:row>2</xdr:row>
                    <xdr:rowOff>28575</xdr:rowOff>
                  </to>
                </anchor>
              </controlPr>
            </control>
          </mc:Choice>
        </mc:AlternateContent>
        <mc:AlternateContent>
          <mc:Choice Requires="x14">
            <control shapeId="5122" r:id="rId5" name="Check Box 2">
              <controlPr defaultSize="0" autoFill="0" autoLine="0" autoPict="0">
                <anchor moveWithCells="1">
                  <from>
                    <xdr:col>4</xdr:col>
                    <xdr:colOff>66675</xdr:colOff>
                    <xdr:row>1</xdr:row>
                    <xdr:rowOff>19050</xdr:rowOff>
                  </from>
                  <to>
                    <xdr:col>4</xdr:col>
                    <xdr:colOff>1343025</xdr:colOff>
                    <xdr:row>1</xdr:row>
                    <xdr:rowOff>190500</xdr:rowOff>
                  </to>
                </anchor>
              </controlPr>
            </control>
          </mc:Choice>
        </mc:AlternateContent>
        <mc:AlternateContent>
          <mc:Choice Requires="x14">
            <control shapeId="5153" r:id="rId6" name="Check Box 33">
              <controlPr defaultSize="0" autoFill="0" autoLine="0" autoPict="0">
                <anchor moveWithCells="1">
                  <from>
                    <xdr:col>5</xdr:col>
                    <xdr:colOff>47625</xdr:colOff>
                    <xdr:row>37</xdr:row>
                    <xdr:rowOff>38100</xdr:rowOff>
                  </from>
                  <to>
                    <xdr:col>7</xdr:col>
                    <xdr:colOff>190500</xdr:colOff>
                    <xdr:row>38</xdr:row>
                    <xdr:rowOff>28575</xdr:rowOff>
                  </to>
                </anchor>
              </controlPr>
            </control>
          </mc:Choice>
        </mc:AlternateContent>
        <mc:AlternateContent>
          <mc:Choice Requires="x14">
            <control shapeId="5154" r:id="rId7" name="Check Box 34">
              <controlPr defaultSize="0" autoFill="0" autoLine="0" autoPict="0">
                <anchor moveWithCells="1">
                  <from>
                    <xdr:col>5</xdr:col>
                    <xdr:colOff>47625</xdr:colOff>
                    <xdr:row>38</xdr:row>
                    <xdr:rowOff>47625</xdr:rowOff>
                  </from>
                  <to>
                    <xdr:col>7</xdr:col>
                    <xdr:colOff>142875</xdr:colOff>
                    <xdr:row>39</xdr:row>
                    <xdr:rowOff>95250</xdr:rowOff>
                  </to>
                </anchor>
              </controlPr>
            </control>
          </mc:Choice>
        </mc:AlternateContent>
        <mc:AlternateContent>
          <mc:Choice Requires="x14">
            <control shapeId="5156" r:id="rId8" name="Check Box 36">
              <controlPr defaultSize="0" autoFill="0" autoLine="0" autoPict="0">
                <anchor moveWithCells="1">
                  <from>
                    <xdr:col>5</xdr:col>
                    <xdr:colOff>9525</xdr:colOff>
                    <xdr:row>40</xdr:row>
                    <xdr:rowOff>28575</xdr:rowOff>
                  </from>
                  <to>
                    <xdr:col>7</xdr:col>
                    <xdr:colOff>180975</xdr:colOff>
                    <xdr:row>41</xdr:row>
                    <xdr:rowOff>9525</xdr:rowOff>
                  </to>
                </anchor>
              </controlPr>
            </control>
          </mc:Choice>
        </mc:AlternateContent>
        <mc:AlternateContent>
          <mc:Choice Requires="x14">
            <control shapeId="5157" r:id="rId9" name="Check Box 37">
              <controlPr defaultSize="0" autoFill="0" autoLine="0" autoPict="0">
                <anchor moveWithCells="1">
                  <from>
                    <xdr:col>5</xdr:col>
                    <xdr:colOff>38100</xdr:colOff>
                    <xdr:row>41</xdr:row>
                    <xdr:rowOff>47625</xdr:rowOff>
                  </from>
                  <to>
                    <xdr:col>7</xdr:col>
                    <xdr:colOff>171450</xdr:colOff>
                    <xdr:row>42</xdr:row>
                    <xdr:rowOff>47625</xdr:rowOff>
                  </to>
                </anchor>
              </controlPr>
            </control>
          </mc:Choice>
        </mc:AlternateContent>
        <mc:AlternateContent>
          <mc:Choice Requires="x14">
            <control shapeId="5161" r:id="rId10" name="Check Box 41">
              <controlPr defaultSize="0" autoFill="0" autoLine="0" autoPict="0" altText="Other, what______________________________">
                <anchor moveWithCells="1">
                  <from>
                    <xdr:col>5</xdr:col>
                    <xdr:colOff>38100</xdr:colOff>
                    <xdr:row>45</xdr:row>
                    <xdr:rowOff>47625</xdr:rowOff>
                  </from>
                  <to>
                    <xdr:col>7</xdr:col>
                    <xdr:colOff>209550</xdr:colOff>
                    <xdr:row>46</xdr:row>
                    <xdr:rowOff>0</xdr:rowOff>
                  </to>
                </anchor>
              </controlPr>
            </control>
          </mc:Choice>
        </mc:AlternateContent>
        <mc:AlternateContent>
          <mc:Choice Requires="x14">
            <control shapeId="5162" r:id="rId11" name="Check Box 42">
              <controlPr defaultSize="0" autoFill="0" autoLine="0" autoPict="0" altText="Other, what______________________________">
                <anchor moveWithCells="1">
                  <from>
                    <xdr:col>5</xdr:col>
                    <xdr:colOff>38100</xdr:colOff>
                    <xdr:row>44</xdr:row>
                    <xdr:rowOff>28575</xdr:rowOff>
                  </from>
                  <to>
                    <xdr:col>7</xdr:col>
                    <xdr:colOff>219075</xdr:colOff>
                    <xdr:row>45</xdr:row>
                    <xdr:rowOff>38100</xdr:rowOff>
                  </to>
                </anchor>
              </controlPr>
            </control>
          </mc:Choice>
        </mc:AlternateContent>
        <mc:AlternateContent>
          <mc:Choice Requires="x14">
            <control shapeId="5163" r:id="rId12" name="Check Box 43">
              <controlPr defaultSize="0" autoFill="0" autoLine="0" autoPict="0" altText="Other, what______________________________">
                <anchor moveWithCells="1">
                  <from>
                    <xdr:col>5</xdr:col>
                    <xdr:colOff>38100</xdr:colOff>
                    <xdr:row>43</xdr:row>
                    <xdr:rowOff>28575</xdr:rowOff>
                  </from>
                  <to>
                    <xdr:col>7</xdr:col>
                    <xdr:colOff>219075</xdr:colOff>
                    <xdr:row>44</xdr:row>
                    <xdr:rowOff>38100</xdr:rowOff>
                  </to>
                </anchor>
              </controlPr>
            </control>
          </mc:Choice>
        </mc:AlternateContent>
        <mc:AlternateContent>
          <mc:Choice Requires="x14">
            <control shapeId="5164" r:id="rId13" name="Check Box 44">
              <controlPr defaultSize="0" autoFill="0" autoLine="0" autoPict="0" altText="Other, what______________________________">
                <anchor moveWithCells="1">
                  <from>
                    <xdr:col>5</xdr:col>
                    <xdr:colOff>38100</xdr:colOff>
                    <xdr:row>42</xdr:row>
                    <xdr:rowOff>28575</xdr:rowOff>
                  </from>
                  <to>
                    <xdr:col>7</xdr:col>
                    <xdr:colOff>219075</xdr:colOff>
                    <xdr:row>43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01CD-A27A-4158-BE64-4F5E62D07699}">
  <sheetPr codeName="Sheet1"/>
  <dimension ref="A1:H27"/>
  <sheetViews>
    <sheetView zoomScaleNormal="100" workbookViewId="0">
      <selection activeCell="E16" sqref="E16"/>
    </sheetView>
  </sheetViews>
  <sheetFormatPr defaultColWidth="9.109375" defaultRowHeight="15" x14ac:dyDescent="0.2"/>
  <cols>
    <col min="1" max="1" width="28.44140625" style="137" customWidth="1"/>
    <col min="2" max="3" width="6.77734375" style="137" customWidth="1"/>
    <col min="4" max="4" width="10.33203125" style="137" customWidth="1"/>
    <col min="5" max="5" width="10.21875" style="137" customWidth="1"/>
    <col min="6" max="6" width="22.6640625" style="137" customWidth="1"/>
    <col min="7" max="7" width="12.33203125" style="137" customWidth="1"/>
    <col min="8" max="8" width="13.33203125" style="137" customWidth="1"/>
    <col min="9" max="10" width="9.109375" style="137"/>
    <col min="11" max="11" width="13.88671875" style="137" customWidth="1"/>
    <col min="12" max="16384" width="9.109375" style="137"/>
  </cols>
  <sheetData>
    <row r="1" spans="1:8" s="134" customFormat="1" ht="60" x14ac:dyDescent="0.2">
      <c r="A1" s="133" t="s">
        <v>68</v>
      </c>
      <c r="B1" s="133" t="s">
        <v>69</v>
      </c>
      <c r="C1" s="133" t="s">
        <v>70</v>
      </c>
      <c r="D1" s="224" t="s">
        <v>71</v>
      </c>
      <c r="E1" s="225"/>
      <c r="F1" s="226"/>
      <c r="G1" s="133" t="s">
        <v>72</v>
      </c>
      <c r="H1" s="133" t="s">
        <v>73</v>
      </c>
    </row>
    <row r="2" spans="1:8" x14ac:dyDescent="0.2">
      <c r="A2" s="135"/>
      <c r="B2" s="135"/>
      <c r="C2" s="135"/>
      <c r="D2" s="221"/>
      <c r="E2" s="222"/>
      <c r="F2" s="223"/>
      <c r="G2" s="135"/>
      <c r="H2" s="136">
        <f>G2*B2</f>
      </c>
    </row>
    <row r="3" spans="1:8" x14ac:dyDescent="0.2">
      <c r="A3" s="135"/>
      <c r="B3" s="135"/>
      <c r="C3" s="135"/>
      <c r="D3" s="221"/>
      <c r="E3" s="222"/>
      <c r="F3" s="223"/>
      <c r="G3" s="135"/>
      <c r="H3" s="136">
        <v>0</v>
      </c>
    </row>
    <row r="4" spans="1:8" x14ac:dyDescent="0.2">
      <c r="A4" s="135"/>
      <c r="B4" s="135"/>
      <c r="C4" s="135"/>
      <c r="D4" s="221"/>
      <c r="E4" s="222"/>
      <c r="F4" s="223"/>
      <c r="G4" s="135"/>
      <c r="H4" s="136">
        <v>0</v>
      </c>
    </row>
    <row r="5" spans="1:8" x14ac:dyDescent="0.2">
      <c r="A5" s="135"/>
      <c r="B5" s="135"/>
      <c r="C5" s="135"/>
      <c r="D5" s="221"/>
      <c r="E5" s="222"/>
      <c r="F5" s="223"/>
      <c r="G5" s="135"/>
      <c r="H5" s="136">
        <v>0</v>
      </c>
    </row>
    <row r="6" spans="1:8" x14ac:dyDescent="0.2">
      <c r="A6" s="135"/>
      <c r="B6" s="135"/>
      <c r="C6" s="135"/>
      <c r="D6" s="221"/>
      <c r="E6" s="222"/>
      <c r="F6" s="223"/>
      <c r="G6" s="135"/>
      <c r="H6" s="136">
        <v>0</v>
      </c>
    </row>
    <row r="7" spans="1:8" x14ac:dyDescent="0.2">
      <c r="A7" s="135"/>
      <c r="B7" s="135"/>
      <c r="C7" s="135"/>
      <c r="D7" s="221"/>
      <c r="E7" s="222"/>
      <c r="F7" s="223"/>
      <c r="G7" s="135"/>
      <c r="H7" s="136">
        <v>0</v>
      </c>
    </row>
    <row r="8" spans="1:8" x14ac:dyDescent="0.2">
      <c r="A8" s="135"/>
      <c r="B8" s="135"/>
      <c r="C8" s="135"/>
      <c r="D8" s="221"/>
      <c r="E8" s="222"/>
      <c r="F8" s="223"/>
      <c r="G8" s="135"/>
      <c r="H8" s="136">
        <v>0</v>
      </c>
    </row>
    <row r="9" spans="1:8" x14ac:dyDescent="0.2">
      <c r="A9" s="135"/>
      <c r="B9" s="135"/>
      <c r="C9" s="135"/>
      <c r="D9" s="221"/>
      <c r="E9" s="222"/>
      <c r="F9" s="223"/>
      <c r="G9" s="135"/>
      <c r="H9" s="136">
        <v>0</v>
      </c>
    </row>
    <row r="10" spans="1:8" x14ac:dyDescent="0.2">
      <c r="A10" s="135"/>
      <c r="B10" s="135"/>
      <c r="C10" s="135"/>
      <c r="D10" s="221"/>
      <c r="E10" s="222"/>
      <c r="F10" s="223"/>
      <c r="G10" s="135"/>
      <c r="H10" s="136">
        <v>0</v>
      </c>
    </row>
    <row r="11" spans="1:8" x14ac:dyDescent="0.2">
      <c r="A11" s="135"/>
      <c r="B11" s="135"/>
      <c r="C11" s="135"/>
      <c r="D11" s="221"/>
      <c r="E11" s="222"/>
      <c r="F11" s="223"/>
      <c r="G11" s="135"/>
      <c r="H11" s="136">
        <v>0</v>
      </c>
    </row>
    <row r="12" spans="1:8" x14ac:dyDescent="0.2">
      <c r="A12" s="135"/>
      <c r="B12" s="135"/>
      <c r="C12" s="135"/>
      <c r="D12" s="221"/>
      <c r="E12" s="222"/>
      <c r="F12" s="223"/>
      <c r="G12" s="135"/>
      <c r="H12" s="136">
        <v>0</v>
      </c>
    </row>
    <row r="26" spans="1:1" x14ac:dyDescent="0.2">
      <c r="A26" s="138" t="s">
        <v>74</v>
      </c>
    </row>
    <row r="27" spans="1:1" x14ac:dyDescent="0.2">
      <c r="A27" s="138" t="s">
        <v>75</v>
      </c>
    </row>
  </sheetData>
  <mergeCells count="12">
    <mergeCell ref="D12:F12"/>
    <mergeCell ref="D3:F3"/>
    <mergeCell ref="D2:F2"/>
    <mergeCell ref="D1:F1"/>
    <mergeCell ref="D4:F4"/>
    <mergeCell ref="D5:F5"/>
    <mergeCell ref="D6:F6"/>
    <mergeCell ref="D7:F7"/>
    <mergeCell ref="D8:F8"/>
    <mergeCell ref="D9:F9"/>
    <mergeCell ref="D10:F10"/>
    <mergeCell ref="D11:F11"/>
  </mergeCells>
  <pageMargins left="0.25" right="0.59375" top="0.75" bottom="0.75" header="0.3" footer="0.3"/>
  <pageSetup paperSize="9" orientation="landscape" r:id="rId1"/>
  <headerFooter>
    <oddHeader>&amp;L&amp;10&amp;F
&amp;A&amp;C&amp;R&amp;10Utskrivet: &amp;D</oddHeader>
    <oddFooter>&amp;L&amp;C&amp;10&amp;P (&amp;N)&amp;R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zoomScaleNormal="100" workbookViewId="0"/>
  </sheetViews>
  <sheetFormatPr defaultColWidth="9.6640625" defaultRowHeight="15.75" x14ac:dyDescent="0.25"/>
  <cols>
    <col min="1" max="16384" width="9.6640625" style="1"/>
  </cols>
  <sheetData/>
  <phoneticPr fontId="0" type="noConversion"/>
  <printOptions horizontalCentered="1" verticalCentered="1"/>
  <pageMargins left="0.25" right="0.31458333333333333" top="0.25" bottom="0.33611111111111114" header="0" footer="0"/>
  <pageSetup paperSize="9" orientation="portrait" verticalDpi="0" r:id="rId1"/>
  <headerFooter alignWithMargins="0">
    <oddHeader>&amp;L&amp;C&amp;14International Federation of Red Cross and Red Crescent Societies&amp;R</oddHeader>
    <oddFooter>&amp;L&amp;C&amp;9COPIES : White Logistics file/ green: to finance with invoice / Blue: Logistics requisition, chrono file/ Yellow: Requisitioning department_x000D_
Blanc:dossier logistique/vert: aux finances avec facture/ bleu:classeur chrono réquisition/jaune:dema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242CE96C9E512249B851B16E51C35B41" ma:contentTypeVersion="8" ma:contentTypeDescription="Luo uusi asiakirja." ma:contentTypeScope="" ma:versionID="85bb3bb1d499c8fb1add1783f951adfb">
  <xsd:schema xmlns:xsd="http://www.w3.org/2001/XMLSchema" xmlns:xs="http://www.w3.org/2001/XMLSchema" xmlns:p="http://schemas.microsoft.com/office/2006/metadata/properties" xmlns:ns2="d1df674e-bfda-4381-a8ef-f0d1fedb74b2" targetNamespace="http://schemas.microsoft.com/office/2006/metadata/properties" ma:root="true" ma:fieldsID="f965081210d521b00415a1a197877a90" ns2:_="">
    <xsd:import namespace="d1df674e-bfda-4381-a8ef-f0d1fedb74b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f674e-bfda-4381-a8ef-f0d1fedb74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46405F-B244-4247-88AF-C1F398C25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df674e-bfda-4381-a8ef-f0d1fedb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115997-0979-49B9-B3F9-E5969481A713}">
  <ds:schemaRefs>
    <ds:schemaRef ds:uri="http://schemas.microsoft.com/sharepoint/v3/contenttype/forms"/>
  </ds:schemaRefs>
</ds:datastoreItem>
</file>

<file path=customXml/itemProps3.xml><?xml version="1.0" encoding="utf-8"?>
<ds:datastoreItem xmlns:ds="http://schemas.openxmlformats.org/officeDocument/2006/customXml" ds:itemID="{34E91884-27F2-4F16-A34C-609AB29CD92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SPR_Hankintapyyntö_2022 v.1</vt:lpstr>
      <vt:lpstr>Hankintapyynnön liite</vt:lpstr>
      <vt:lpstr>PSQuerySave1</vt:lpstr>
      <vt:lpstr>' FRK_Inköpsbegäran_2022 v.1'!Print_Area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Corinne Baudit/Mab</dc:creator>
  <cp:keywords/>
  <dc:description/>
  <cp:lastModifiedBy>Lahti Ritva</cp:lastModifiedBy>
  <cp:revision/>
  <dcterms:created xsi:type="dcterms:W3CDTF">2002-08-20T15:17:19Z</dcterms:created>
  <dcterms:modified xsi:type="dcterms:W3CDTF">2022-02-22T10:45:06Z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0x010100242CE96C9E512249B851B16E51C35B41</vt:lpwstr>
  </property>
  <property fmtid="{D5CDD505-2E9C-101B-9397-08002B2CF9AE}" pid="3" name="NGOOnlinePriorityGroup">
    <vt:lpwstr/>
  </property>
  <property fmtid="{D5CDD505-2E9C-101B-9397-08002B2CF9AE}" pid="4" name="NGOOnlineKeywords">
    <vt:lpwstr>450;#template|b285b34c-b9fa-488a-a144-9fe85cf7e4f5</vt:lpwstr>
  </property>
  <property fmtid="{D5CDD505-2E9C-101B-9397-08002B2CF9AE}" pid="5" name="NGOOnlineDocumentType">
    <vt:lpwstr>503;#Requisition|39bb729b-416e-4842-8537-53b279626447</vt:lpwstr>
  </property>
</Properties>
</file>