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T:\Keskustoimisto\Talousyksikkö\Palvelukeskus\Osastot\Lomakepohjat\"/>
    </mc:Choice>
  </mc:AlternateContent>
  <xr:revisionPtr revIDLastSave="0" documentId="13_ncr:1_{4F604E95-4440-46AE-B038-B034907FDE6B}" xr6:coauthVersionLast="41" xr6:coauthVersionMax="41" xr10:uidLastSave="{00000000-0000-0000-0000-000000000000}"/>
  <bookViews>
    <workbookView xWindow="32310" yWindow="1395" windowWidth="18735" windowHeight="11055" activeTab="2" xr2:uid="{00000000-000D-0000-FFFF-FFFF00000000}"/>
  </bookViews>
  <sheets>
    <sheet name="kansi" sheetId="4" r:id="rId1"/>
    <sheet name="sisällys" sheetId="5" r:id="rId2"/>
    <sheet name="liitetiedot" sheetId="1" r:id="rId3"/>
  </sheets>
  <externalReferences>
    <externalReference r:id="rId4"/>
  </externalReferences>
  <definedNames>
    <definedName name="_xlnm.Print_Titles" localSheetId="2">liitetiedot!$1:$5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5" i="1" l="1"/>
  <c r="H64" i="1"/>
  <c r="H63" i="1"/>
  <c r="H60" i="1"/>
  <c r="G60" i="1"/>
  <c r="G61" i="1" s="1"/>
  <c r="F60" i="1"/>
  <c r="F61" i="1" s="1"/>
  <c r="H61" i="1" l="1"/>
  <c r="H65" i="1" s="1"/>
  <c r="H100" i="1"/>
  <c r="G100" i="1"/>
  <c r="H91" i="1"/>
  <c r="G91" i="1"/>
  <c r="H87" i="1"/>
  <c r="G86" i="1"/>
  <c r="G85" i="1" s="1"/>
  <c r="G87" i="1" s="1"/>
  <c r="H92" i="1" l="1"/>
  <c r="G92" i="1"/>
  <c r="H50" i="1" l="1"/>
  <c r="G50" i="1"/>
  <c r="H29" i="1"/>
  <c r="G29" i="1"/>
</calcChain>
</file>

<file path=xl/sharedStrings.xml><?xml version="1.0" encoding="utf-8"?>
<sst xmlns="http://schemas.openxmlformats.org/spreadsheetml/2006/main" count="179" uniqueCount="152">
  <si>
    <t>5 v</t>
  </si>
  <si>
    <t>Ystävänkammari</t>
  </si>
  <si>
    <t>NN</t>
  </si>
  <si>
    <t>XX osasto</t>
  </si>
  <si>
    <t>x</t>
  </si>
  <si>
    <t>Finlands Röda Kors</t>
  </si>
  <si>
    <t>X avdelning</t>
  </si>
  <si>
    <t>NOTER TILL BOKSLUTET</t>
  </si>
  <si>
    <t>Adress</t>
  </si>
  <si>
    <t>FO-nummer</t>
  </si>
  <si>
    <t>Hemort</t>
  </si>
  <si>
    <t>BOKSLUT OCH VERKSAMHETSBERÄTTELSE</t>
  </si>
  <si>
    <t>INNEHÅLLSFÖRTECKNING</t>
  </si>
  <si>
    <t>Verksamhetsberättelse för Finlands Röda Kors X avdelning</t>
  </si>
  <si>
    <t>Resultaträkning</t>
  </si>
  <si>
    <t>Balans</t>
  </si>
  <si>
    <t>Noter till bokslutet</t>
  </si>
  <si>
    <t>Underskrifter för verksamhetsberättelsen och bokslutet</t>
  </si>
  <si>
    <t>Verksamhetsgranskarnas (Revisorernas) bokslutsanteckning</t>
  </si>
  <si>
    <t>Sida nr</t>
  </si>
  <si>
    <r>
      <t>Detta bokslut är uppgjort enligt Statsrådets förordning om uppgifter som skall tas upp i små- och mikroföretagens bokslut (</t>
    </r>
    <r>
      <rPr>
        <b/>
        <sz val="11"/>
        <color rgb="FFFF0000"/>
        <rFont val="Calibri"/>
        <family val="2"/>
        <scheme val="minor"/>
      </rPr>
      <t>PMA</t>
    </r>
    <r>
      <rPr>
        <sz val="11"/>
        <color theme="1"/>
        <rFont val="Calibri"/>
        <family val="2"/>
        <scheme val="minor"/>
      </rPr>
      <t xml:space="preserve"> 1753/2015).</t>
    </r>
  </si>
  <si>
    <t>3)      Värdering av materiella och immateriella tillgångar</t>
  </si>
  <si>
    <t>Verksamhetsgranskarens/revisorns bokslutsanteckning</t>
  </si>
  <si>
    <t>Finlands Röda Kors X avdelning</t>
  </si>
  <si>
    <t>Om utförd verksamhetsgranskning (revision) har idag avgetts berättelse.</t>
  </si>
  <si>
    <t>Plats</t>
  </si>
  <si>
    <t>Datum</t>
  </si>
  <si>
    <t>Styrelsemedlem</t>
  </si>
  <si>
    <t>Styrelsens ordförande</t>
  </si>
  <si>
    <t xml:space="preserve">Plats </t>
  </si>
  <si>
    <t>Datering och underskrift av bokslutet</t>
  </si>
  <si>
    <t>Noter angående personal</t>
  </si>
  <si>
    <t>1)  Personal, genomsnitt</t>
  </si>
  <si>
    <t>Lopptorg</t>
  </si>
  <si>
    <t>Sammanlagt</t>
  </si>
  <si>
    <r>
      <t xml:space="preserve">Dessa uppgifter </t>
    </r>
    <r>
      <rPr>
        <i/>
        <u/>
        <sz val="11"/>
        <color rgb="FF00B050"/>
        <rFont val="Calibri"/>
        <family val="2"/>
        <scheme val="minor"/>
      </rPr>
      <t>endast i det fall att avdelningen har anställda under räkenskapsåret</t>
    </r>
  </si>
  <si>
    <r>
      <t xml:space="preserve">Dessa uppgifter </t>
    </r>
    <r>
      <rPr>
        <i/>
        <u/>
        <sz val="11"/>
        <color rgb="FF00B050"/>
        <rFont val="Calibri"/>
        <family val="2"/>
        <scheme val="minor"/>
      </rPr>
      <t>endast om avdelningen har givna garantier eller ansvarsförbindelser</t>
    </r>
  </si>
  <si>
    <t>Garantier och ansvarsförbindelser</t>
  </si>
  <si>
    <t>Skuld</t>
  </si>
  <si>
    <t>Tex:</t>
  </si>
  <si>
    <t>Hyres- och leasingansvar</t>
  </si>
  <si>
    <t>Ansvarsförbindelser för lägenheters hyreskontrakt</t>
  </si>
  <si>
    <t>Att betala i följande räkenskapsperiod</t>
  </si>
  <si>
    <t>Ansvarsförbindelser för leasingkontrakt</t>
  </si>
  <si>
    <t>Tex. Erhållet understöd, var det finns villkor för återbetalning.</t>
  </si>
  <si>
    <r>
      <t>Dessa uppgifter</t>
    </r>
    <r>
      <rPr>
        <i/>
        <u/>
        <sz val="11"/>
        <color rgb="FF00B050"/>
        <rFont val="Calibri"/>
        <family val="2"/>
        <scheme val="minor"/>
      </rPr>
      <t xml:space="preserve"> endast om avdelningen har främmande kapital i bokslutet</t>
    </r>
  </si>
  <si>
    <t>Skulder och obligatoriska reserveringar</t>
  </si>
  <si>
    <t>1)   Skulder som förfaller efter fem år eller längre tid</t>
  </si>
  <si>
    <t>Penninginrättningar</t>
  </si>
  <si>
    <t>Fonder</t>
  </si>
  <si>
    <t>Intäkter i bundna fonder och användning av kapital under räkenskapsperioden</t>
  </si>
  <si>
    <t>Kapital 1.1.</t>
  </si>
  <si>
    <t>Ökning/minskning av kapital</t>
  </si>
  <si>
    <t>Dividend- och ränteintäkter</t>
  </si>
  <si>
    <t>Delade understöd</t>
  </si>
  <si>
    <t>Ökning/minskning av kapital sammanlagt</t>
  </si>
  <si>
    <t>Kapital 31.12.</t>
  </si>
  <si>
    <t>Tillgångar i bundna fonder</t>
  </si>
  <si>
    <t>Aktier och andelar</t>
  </si>
  <si>
    <t>Banktillgångar</t>
  </si>
  <si>
    <r>
      <t>Dessa uppgifter endast om avdelningen har bundna eller självtäckande fonder</t>
    </r>
    <r>
      <rPr>
        <i/>
        <u/>
        <sz val="11"/>
        <color rgb="FF00B050"/>
        <rFont val="Calibri"/>
        <family val="2"/>
        <scheme val="minor"/>
      </rPr>
      <t>.</t>
    </r>
  </si>
  <si>
    <t>Självtäckande fonder</t>
  </si>
  <si>
    <t>Övriga bundna fonder</t>
  </si>
  <si>
    <t>Text tex: Y:s självtäckande fond har bildats med medel från YY:s testamentsgåva från år xxxx.  Enligt testamentet skall medlen användas till …. Fondens vinst under räkenskapsperioden har varit x €. Fondens medel sköts enligt testamentets bestämmelser skiljt från avdelningens andra medel och ..... bestämmer om medlens användning.</t>
  </si>
  <si>
    <t>1)      Maskiner och inventarier</t>
  </si>
  <si>
    <t>2)      Resultatregleringar, fordringar</t>
  </si>
  <si>
    <t>Fordringar av medlemsavgifter</t>
  </si>
  <si>
    <t>Periodiserade projektbidrag</t>
  </si>
  <si>
    <t>Övriga resultatregleringar</t>
  </si>
  <si>
    <t>Noter till balansen, aktiva</t>
  </si>
  <si>
    <t>Noter till balansen, passiva</t>
  </si>
  <si>
    <t>1) Dessa uppgifter endast om avdelningen har maskiner och inventarier i balansens aktiva.</t>
  </si>
  <si>
    <t>Noter till resultaträkning</t>
  </si>
  <si>
    <t>1)      Avdelningens sammanlagda intäkter och kostnader</t>
  </si>
  <si>
    <t>Intäkter sammanlagt</t>
  </si>
  <si>
    <t>Kostnader sammanlagt</t>
  </si>
  <si>
    <t>2)       Extraordinära poster</t>
  </si>
  <si>
    <t>Immateriella rättigheter</t>
  </si>
  <si>
    <t>Byggnader</t>
  </si>
  <si>
    <t>Maskiner och inventarier</t>
  </si>
  <si>
    <t>5) Obligatorisk information i noterna, om man under räkenskapsperioden haft affärsverksamhet med berörda parter.</t>
  </si>
  <si>
    <r>
      <t>3) Dessa uppgifter endast om det gjorts avskrivningar i bokföringen</t>
    </r>
    <r>
      <rPr>
        <i/>
        <sz val="11"/>
        <color rgb="FF00B050"/>
        <rFont val="Calibri"/>
        <family val="2"/>
        <scheme val="minor"/>
      </rPr>
      <t>.</t>
    </r>
  </si>
  <si>
    <t>Som intäkter sammanlagt meddelas alla intäkter och som kostnader sammanlagt meddelas alla kostnader.</t>
  </si>
  <si>
    <t>Noterna till resultaträkning</t>
  </si>
  <si>
    <t>Väsentliga händelser efter räkenskapsperiodens slut.</t>
  </si>
  <si>
    <t>4)      Värdering av omsättningstillgångar</t>
  </si>
  <si>
    <t>5)      Fonder</t>
  </si>
  <si>
    <t>6)      Bidrag</t>
  </si>
  <si>
    <t>Tex: Organisationsbidrag från kommunen presenteras på resultaräkningens rad "allmänna bidrag", bidrag som hänförs till specifik verksamhet är presenterade som "bidrag" under respektive verksamhet.</t>
  </si>
  <si>
    <t>7)      Kostnader som hänför sig till olika verksamheter</t>
  </si>
  <si>
    <t>Till verksamhetsområdena har hänförts deras särkostnader.</t>
  </si>
  <si>
    <t>Tilläggsinfo:</t>
  </si>
  <si>
    <r>
      <t>5) Dessa uppgifter endast om avdelningen har bundna fonder</t>
    </r>
    <r>
      <rPr>
        <i/>
        <u/>
        <sz val="11"/>
        <color rgb="FF00B050"/>
        <rFont val="Calibri"/>
        <family val="2"/>
        <scheme val="minor"/>
      </rPr>
      <t>.</t>
    </r>
  </si>
  <si>
    <t>1)    Intäkter och kostnader är bokförda enligt bruttoprincipen. Bokslutet är uppgjort enligt prestationsprincipen.</t>
  </si>
  <si>
    <r>
      <t>6) Dessa uppgifter endast om avdelningen fått bidrag under räkenskapsperioden</t>
    </r>
    <r>
      <rPr>
        <i/>
        <u/>
        <sz val="11"/>
        <color rgb="FF00B050"/>
        <rFont val="Calibri"/>
        <family val="2"/>
        <scheme val="minor"/>
      </rPr>
      <t>.</t>
    </r>
  </si>
  <si>
    <t>3) Dessa uppgifter endast om avdelningen har immateriella och/eller materiella poster, som tex inventarier mm</t>
  </si>
  <si>
    <t>Tex: Omsättningstillgångarna är bokförda enligt färdiga produkters anskaffningsutgift. Produkterna är FRK:s organisations- och Första Hjälp produkter.</t>
  </si>
  <si>
    <t>2) Detta informeras i noterna endast om presentationen är ändrad från föregående bokslut.</t>
  </si>
  <si>
    <t>Överskott (underskott)</t>
  </si>
  <si>
    <r>
      <t xml:space="preserve">2)  </t>
    </r>
    <r>
      <rPr>
        <sz val="11"/>
        <color rgb="FFFF0000"/>
        <rFont val="Calibri"/>
        <family val="2"/>
        <scheme val="minor"/>
      </rPr>
      <t xml:space="preserve">   </t>
    </r>
    <r>
      <rPr>
        <sz val="11"/>
        <rFont val="Calibri"/>
        <family val="2"/>
        <scheme val="minor"/>
      </rPr>
      <t>Presentationen</t>
    </r>
    <r>
      <rPr>
        <sz val="11"/>
        <color theme="1"/>
        <rFont val="Calibri"/>
        <family val="2"/>
        <scheme val="minor"/>
      </rPr>
      <t xml:space="preserve"> av resultaträkningen har förändrats ….</t>
    </r>
  </si>
  <si>
    <t xml:space="preserve">2) Dessa uppgifter endast om det finns händelser som skiljer sig från det ordinära.  </t>
  </si>
  <si>
    <r>
      <t xml:space="preserve">5)      Affärsverksamhet med </t>
    </r>
    <r>
      <rPr>
        <b/>
        <sz val="11"/>
        <rFont val="Calibri"/>
        <family val="2"/>
        <scheme val="minor"/>
      </rPr>
      <t>berörda</t>
    </r>
    <r>
      <rPr>
        <b/>
        <sz val="11"/>
        <color theme="1"/>
        <rFont val="Calibri"/>
        <family val="2"/>
        <scheme val="minor"/>
      </rPr>
      <t xml:space="preserve"> parter </t>
    </r>
  </si>
  <si>
    <t>Tex: Den oavskrivna delen är x € av de bestående aktivas maskiner och inventariers anskaffningsutgift.</t>
  </si>
  <si>
    <r>
      <t xml:space="preserve">4)      Lån till VD och andra personer i de styrande organen samt </t>
    </r>
    <r>
      <rPr>
        <b/>
        <sz val="11"/>
        <rFont val="Calibri"/>
        <family val="2"/>
        <scheme val="minor"/>
      </rPr>
      <t>engagemangen som gjorts för dem.</t>
    </r>
  </si>
  <si>
    <r>
      <t>Text tex: Z:s bundna fond är grundad med medel från ZZ:s donation från år xxxx. Enligt gåvobrevet bör medlen användas till …. Under räkenskapsperioden har använts X euro</t>
    </r>
    <r>
      <rPr>
        <i/>
        <sz val="11"/>
        <color rgb="FF00B050"/>
        <rFont val="Calibri"/>
        <family val="2"/>
        <scheme val="minor"/>
      </rPr>
      <t>. Styrelsen bestämmer hur medlen används.</t>
    </r>
  </si>
  <si>
    <t>Bokföringsvärdet på pantsatta aktier</t>
  </si>
  <si>
    <t>Pantsatta inteckningar</t>
  </si>
  <si>
    <t>1)   Lån från penninginrättning, var garantin är pantsatta aktier</t>
  </si>
  <si>
    <r>
      <t>2)  Lån från penninginrättning,  var garantin är pantsatta</t>
    </r>
    <r>
      <rPr>
        <sz val="11"/>
        <rFont val="Calibri"/>
        <family val="2"/>
        <scheme val="minor"/>
      </rPr>
      <t xml:space="preserve"> inteckningar </t>
    </r>
  </si>
  <si>
    <t>Bokslutet skrivs under av de befintliga styrelsemedlemmarna, som är närvarande vid mötet då bokslutet behandlas.</t>
  </si>
  <si>
    <t>Det finns ingen skyldighet att publicera förteckningen som bilaga till bokslutet.</t>
  </si>
  <si>
    <t>Lista över bokföringen och boksföringsmaterialets slag</t>
  </si>
  <si>
    <t>Avdelningens bokföring är gjord med XX bokföringssystem och kassasystemet är YY systemet</t>
  </si>
  <si>
    <t xml:space="preserve">Bokslut                    </t>
  </si>
  <si>
    <t>på papper</t>
  </si>
  <si>
    <t xml:space="preserve">Dag- och huvudbok                </t>
  </si>
  <si>
    <t>Bankverifikat</t>
  </si>
  <si>
    <t>Leverantörsfakturor</t>
  </si>
  <si>
    <t>Kundfakturor</t>
  </si>
  <si>
    <t>Lönebokföringens verifikat</t>
  </si>
  <si>
    <t>Memorialverifikat</t>
  </si>
  <si>
    <t xml:space="preserve">Reskontraspecifikation              </t>
  </si>
  <si>
    <t xml:space="preserve">adb-utskrift på papper </t>
  </si>
  <si>
    <t>verifikatslag 1 papper</t>
  </si>
  <si>
    <t>verifikatslag 2 elektroniskt</t>
  </si>
  <si>
    <t>verifikatslag 3 papper</t>
  </si>
  <si>
    <t>verifikatslag 4 papper</t>
  </si>
  <si>
    <t>verifikatslag 5 papper</t>
  </si>
  <si>
    <t>verifikatslag BV papper</t>
  </si>
  <si>
    <t>Bilageuppgiftverifikat</t>
  </si>
  <si>
    <r>
      <t>I noterna måste man nämna extraordinära intäkter och kostnader samt deras summor, om de inte är</t>
    </r>
    <r>
      <rPr>
        <i/>
        <sz val="11"/>
        <color rgb="FFFF0000"/>
        <rFont val="Calibri"/>
        <family val="2"/>
        <scheme val="minor"/>
      </rPr>
      <t xml:space="preserve"> </t>
    </r>
    <r>
      <rPr>
        <i/>
        <sz val="11"/>
        <color rgb="FF00B050"/>
        <rFont val="Calibri"/>
        <family val="2"/>
        <scheme val="minor"/>
      </rPr>
      <t xml:space="preserve">irrelevanta. </t>
    </r>
  </si>
  <si>
    <t>Lista över bokföringen och bokföringsmaterialets slag behövs ej publiceras (inkluderas i bokslutet), enligt Bokf.lagen</t>
  </si>
  <si>
    <t xml:space="preserve">"Den bokföringsskyldige ska ha en förteckning över de bokföringar som ligger till grund för bokslutet samt över de  </t>
  </si>
  <si>
    <t>olika slagen av verifikationer och annat bokföringsmaterial. Av förteckningen ska det framgå vilka de inbördes</t>
  </si>
  <si>
    <t xml:space="preserve"> sambanden mellan bokföringarna, verifikationerna och bokföringsmaterialet är och hur materialet förvaras. </t>
  </si>
  <si>
    <t>Tex: Avdelningens resultaträkning enligt verksamheten har ändrats i enlighet med organisationens modell för kostnadsställen och resultaträkningen.Siffrorna för föregående period är korrigerade för att kunna jämföras.</t>
  </si>
  <si>
    <t>Tex: Bestående aktiva är aktiverade som direkt anskaffningsutgift. Byggnader, maskiner och inventarier är planmässigt gjorda enligt utgiftsresterna och immateriella rättigheterna är linjärt avskrivna.</t>
  </si>
  <si>
    <t>Tex: Bunden fond har bildats i balansen, ifall friheten att disponera medlen i betydande mån begränsats för avdelningens förvaltningsorgan genom testamentariskts förordnande eller någon annan extern viljeyttring. Bunden fond presenteras som självtäckande fond, om meningen varit att fondmedlen ska hållas isär från de övriga medlen. Användningen av medlen i bundna fonder samt de orealiserade och realiserade fondintäkterna hänförs till fondkapitalet. Överföringarna till bundna fonder och användningen av fonderna presenteras i bokslutet på en egen rad före raden Räkenskapsperiodens över-/underskott. Deta har inte varit ekonomiska transaktioner mellan bundna fonder och avdelningen på räkenskapsperioden eller föregående period.</t>
  </si>
  <si>
    <t>3)      Avskrivningstider och prosenter på restvärdet på planmässiga avskrivningar.</t>
  </si>
  <si>
    <t>Tex: Testamentsgåva x € från YY har bokförts i intäkter som medelanskaffning.</t>
  </si>
  <si>
    <t>Resultatregleringar, fordringar</t>
  </si>
  <si>
    <t xml:space="preserve">3)  Övriga ansvarsförbindelser </t>
  </si>
  <si>
    <t>Att betala i senare räkenskapsperiod</t>
  </si>
  <si>
    <t>Hyres- och leasingansvar sammanlagt</t>
  </si>
  <si>
    <t>Principerna för uppgörandet av bokslutet</t>
  </si>
  <si>
    <r>
      <t>Om bokslutets noter är uppgjort enligt</t>
    </r>
    <r>
      <rPr>
        <i/>
        <sz val="11"/>
        <color rgb="FFFF0000"/>
        <rFont val="Calibri"/>
        <family val="2"/>
        <scheme val="minor"/>
      </rPr>
      <t xml:space="preserve"> PMA</t>
    </r>
    <r>
      <rPr>
        <i/>
        <sz val="11"/>
        <color rgb="FF0070C0"/>
        <rFont val="Calibri"/>
        <family val="2"/>
        <scheme val="minor"/>
      </rPr>
      <t xml:space="preserve"> förordningen, måste det informeras.</t>
    </r>
  </si>
  <si>
    <t>1) Om bokslutet är uppgjort enligt kontantprincipen istället för prestationsprincipen, måste det meddelas .</t>
  </si>
  <si>
    <t>4) Dessa uppgifter endast om avdelningen har lager för försäljningsprodukter.</t>
  </si>
  <si>
    <t>7) Här kommer även info om andelar av gemensamma kostnader som har allokerats till verksamhetsområden.</t>
  </si>
  <si>
    <t>I noterna skall det informeras om väsentliga händelser, som skett efter räkenskapsperiodens slut, om de inte annars framgår från bokslutet. Därtill måste man presentera uppskattning om den ekonomiska betydelsen för dessa händelser.</t>
  </si>
  <si>
    <t>4) Lån till VD och personer som hör till styrande organ och åtaganden som gjorts i deras namn är obligatorisk information i noterna. Dessa torde inte förekomma i FRKs avdelningar.</t>
  </si>
  <si>
    <t>Räkenskapsperioden 1.1.2019-31.12.2019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</si>
</sst>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Verdana"/>
      <family val="2"/>
    </font>
    <font>
      <b/>
      <sz val="11"/>
      <color theme="1"/>
      <name val="Calibri"/>
      <family val="2"/>
      <scheme val="minor"/>
    </font>
    <font>
      <sz val="11"/>
      <color theme="1"/>
      <name val="Calibri"/>
      <family val="2"/>
      <scheme val="minor"/>
    </font>
    <font>
      <sz val="11"/>
      <name val="Calibri"/>
      <family val="2"/>
      <scheme val="minor"/>
    </font>
    <font>
      <i/>
      <sz val="11"/>
      <color theme="1"/>
      <name val="Calibri"/>
      <family val="2"/>
      <scheme val="minor"/>
    </font>
    <font>
      <sz val="11"/>
      <name val="Verdana"/>
      <family val="2"/>
    </font>
    <font>
      <i/>
      <sz val="11"/>
      <name val="Calibri"/>
      <family val="2"/>
      <scheme val="minor"/>
    </font>
    <font>
      <sz val="20"/>
      <name val="Verdana"/>
      <family val="2"/>
    </font>
    <font>
      <sz val="14"/>
      <name val="Verdana"/>
      <family val="2"/>
    </font>
    <font>
      <sz val="12"/>
      <name val="Verdana"/>
      <family val="2"/>
    </font>
    <font>
      <b/>
      <sz val="12"/>
      <name val="Verdana"/>
      <family val="2"/>
    </font>
    <font>
      <b/>
      <sz val="20"/>
      <name val="Verdana"/>
      <family val="2"/>
    </font>
    <font>
      <b/>
      <sz val="14"/>
      <name val="Verdana"/>
      <family val="2"/>
    </font>
    <font>
      <u/>
      <sz val="11"/>
      <name val="Calibri"/>
      <family val="2"/>
      <scheme val="minor"/>
    </font>
    <font>
      <sz val="11"/>
      <color rgb="FF0070C0"/>
      <name val="Calibri"/>
      <family val="2"/>
      <scheme val="minor"/>
    </font>
    <font>
      <i/>
      <sz val="11"/>
      <color rgb="FF0070C0"/>
      <name val="Calibri"/>
      <family val="2"/>
      <scheme val="minor"/>
    </font>
    <font>
      <b/>
      <i/>
      <sz val="11"/>
      <color rgb="FF0070C0"/>
      <name val="Calibri"/>
      <family val="2"/>
      <scheme val="minor"/>
    </font>
    <font>
      <i/>
      <sz val="11"/>
      <color rgb="FF00B050"/>
      <name val="Calibri"/>
      <family val="2"/>
      <scheme val="minor"/>
    </font>
    <font>
      <i/>
      <u/>
      <sz val="11"/>
      <color rgb="FF00B050"/>
      <name val="Calibri"/>
      <family val="2"/>
      <scheme val="minor"/>
    </font>
    <font>
      <sz val="11"/>
      <color rgb="FF00B050"/>
      <name val="Calibri"/>
      <family val="2"/>
      <scheme val="minor"/>
    </font>
    <font>
      <b/>
      <i/>
      <sz val="11"/>
      <color rgb="FF00B050"/>
      <name val="Calibri"/>
      <family val="2"/>
      <scheme val="minor"/>
    </font>
    <font>
      <b/>
      <sz val="11"/>
      <name val="Calibri"/>
      <family val="2"/>
      <scheme val="minor"/>
    </font>
    <font>
      <sz val="11"/>
      <color rgb="FFFF0000"/>
      <name val="Calibri"/>
      <family val="2"/>
      <scheme val="minor"/>
    </font>
    <font>
      <b/>
      <sz val="11"/>
      <color rgb="FFFF0000"/>
      <name val="Calibri"/>
      <family val="2"/>
      <scheme val="minor"/>
    </font>
    <font>
      <i/>
      <sz val="11"/>
      <color rgb="FFFF0000"/>
      <name val="Calibri"/>
      <family val="2"/>
      <scheme val="minor"/>
    </font>
    <font>
      <b/>
      <sz val="11"/>
      <color theme="4" tint="-0.249977111117893"/>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1">
    <xf numFmtId="0" fontId="0" fillId="0" borderId="0"/>
  </cellStyleXfs>
  <cellXfs count="91">
    <xf numFmtId="0" fontId="0" fillId="0" borderId="0" xfId="0"/>
    <xf numFmtId="0" fontId="1" fillId="0" borderId="0" xfId="0" applyFont="1"/>
    <xf numFmtId="0" fontId="1" fillId="0" borderId="0" xfId="0" applyFont="1" applyAlignment="1">
      <alignment vertical="center"/>
    </xf>
    <xf numFmtId="0" fontId="2" fillId="0" borderId="0" xfId="0" applyFont="1" applyAlignment="1">
      <alignment horizontal="left" vertical="center"/>
    </xf>
    <xf numFmtId="1" fontId="1" fillId="0" borderId="0" xfId="0" applyNumberFormat="1" applyFont="1" applyAlignment="1">
      <alignment vertical="center"/>
    </xf>
    <xf numFmtId="0" fontId="2" fillId="0" borderId="0" xfId="0" applyFont="1" applyAlignment="1">
      <alignment horizontal="left" vertical="center" indent="7"/>
    </xf>
    <xf numFmtId="0" fontId="2" fillId="0" borderId="0" xfId="0" applyFont="1" applyAlignment="1">
      <alignment horizontal="left" vertical="center" indent="4"/>
    </xf>
    <xf numFmtId="0" fontId="2" fillId="0" borderId="0" xfId="0" applyFont="1"/>
    <xf numFmtId="4" fontId="2" fillId="0" borderId="0" xfId="0" applyNumberFormat="1" applyFont="1"/>
    <xf numFmtId="4" fontId="2" fillId="0" borderId="1" xfId="0" applyNumberFormat="1" applyFont="1" applyBorder="1"/>
    <xf numFmtId="4" fontId="2" fillId="0" borderId="3" xfId="0" applyNumberFormat="1" applyFont="1" applyBorder="1"/>
    <xf numFmtId="0" fontId="3" fillId="0" borderId="0" xfId="0" applyFont="1"/>
    <xf numFmtId="9" fontId="2" fillId="0" borderId="0" xfId="0" applyNumberFormat="1" applyFont="1" applyAlignment="1">
      <alignment horizontal="left"/>
    </xf>
    <xf numFmtId="9" fontId="2" fillId="0" borderId="0" xfId="0" applyNumberFormat="1" applyFont="1" applyAlignment="1">
      <alignment horizontal="left" vertical="center" indent="4"/>
    </xf>
    <xf numFmtId="0" fontId="4" fillId="0" borderId="0" xfId="0" applyFont="1"/>
    <xf numFmtId="0" fontId="5" fillId="0" borderId="0" xfId="0" applyFont="1"/>
    <xf numFmtId="4" fontId="3" fillId="0" borderId="0" xfId="0" applyNumberFormat="1" applyFont="1"/>
    <xf numFmtId="0" fontId="6" fillId="0" borderId="0" xfId="0" applyFont="1"/>
    <xf numFmtId="4" fontId="6" fillId="0" borderId="0" xfId="0" applyNumberFormat="1" applyFont="1"/>
    <xf numFmtId="4" fontId="6" fillId="0" borderId="1" xfId="0" applyNumberFormat="1" applyFont="1" applyBorder="1"/>
    <xf numFmtId="0" fontId="6" fillId="0" borderId="1" xfId="0" applyFont="1" applyBorder="1"/>
    <xf numFmtId="2" fontId="6" fillId="0" borderId="0" xfId="0" applyNumberFormat="1" applyFont="1"/>
    <xf numFmtId="3" fontId="2" fillId="0" borderId="0" xfId="0" applyNumberFormat="1" applyFont="1"/>
    <xf numFmtId="3" fontId="2" fillId="0" borderId="3" xfId="0" applyNumberFormat="1" applyFont="1" applyBorder="1"/>
    <xf numFmtId="0" fontId="2" fillId="0" borderId="1" xfId="0" applyFont="1" applyBorder="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applyAlignment="1">
      <alignment horizontal="left"/>
    </xf>
    <xf numFmtId="0" fontId="13" fillId="0" borderId="0" xfId="0" applyFont="1"/>
    <xf numFmtId="0" fontId="3" fillId="0" borderId="0" xfId="0" applyNumberFormat="1" applyFont="1"/>
    <xf numFmtId="16" fontId="3" fillId="0" borderId="0" xfId="0" quotePrefix="1" applyNumberFormat="1" applyFont="1" applyAlignment="1">
      <alignment horizontal="right"/>
    </xf>
    <xf numFmtId="0" fontId="3" fillId="0" borderId="0" xfId="0" applyNumberFormat="1" applyFont="1" applyAlignment="1">
      <alignment horizontal="right"/>
    </xf>
    <xf numFmtId="0" fontId="3" fillId="0" borderId="0" xfId="0" quotePrefix="1" applyNumberFormat="1" applyFont="1" applyAlignment="1">
      <alignment horizontal="right"/>
    </xf>
    <xf numFmtId="0" fontId="3" fillId="0" borderId="0" xfId="0" quotePrefix="1" applyFont="1" applyAlignment="1">
      <alignment horizontal="right"/>
    </xf>
    <xf numFmtId="0" fontId="3" fillId="0" borderId="0" xfId="0" applyFont="1" applyAlignment="1">
      <alignment horizontal="right"/>
    </xf>
    <xf numFmtId="0" fontId="15" fillId="0" borderId="0" xfId="0" applyFont="1"/>
    <xf numFmtId="0" fontId="16" fillId="0" borderId="0" xfId="0" applyFont="1"/>
    <xf numFmtId="0" fontId="17" fillId="0" borderId="0" xfId="0" applyFont="1" applyAlignment="1">
      <alignment wrapText="1"/>
    </xf>
    <xf numFmtId="0" fontId="17" fillId="0" borderId="0" xfId="0" applyFont="1"/>
    <xf numFmtId="0" fontId="15" fillId="0" borderId="0" xfId="0" applyFont="1" applyAlignment="1">
      <alignment horizontal="left" vertical="center"/>
    </xf>
    <xf numFmtId="0" fontId="14" fillId="0" borderId="0" xfId="0" applyFont="1"/>
    <xf numFmtId="0" fontId="2" fillId="0" borderId="0" xfId="0" applyFont="1" applyAlignment="1">
      <alignment horizontal="right"/>
    </xf>
    <xf numFmtId="0" fontId="17" fillId="0" borderId="0" xfId="0" applyFont="1" applyAlignment="1">
      <alignment horizontal="left" wrapText="1"/>
    </xf>
    <xf numFmtId="0" fontId="2" fillId="0" borderId="0" xfId="0" applyFont="1" applyAlignment="1">
      <alignment horizontal="left" vertical="center"/>
    </xf>
    <xf numFmtId="0" fontId="17" fillId="0" borderId="0" xfId="0" applyFont="1" applyAlignment="1">
      <alignment horizontal="left" vertical="center" wrapText="1"/>
    </xf>
    <xf numFmtId="0" fontId="15" fillId="0" borderId="0" xfId="0" applyFont="1" applyAlignment="1">
      <alignment wrapText="1"/>
    </xf>
    <xf numFmtId="0" fontId="2" fillId="0" borderId="0" xfId="0" applyFont="1" applyAlignment="1">
      <alignment vertical="top"/>
    </xf>
    <xf numFmtId="0" fontId="4" fillId="0" borderId="0" xfId="0" applyFont="1" applyAlignment="1">
      <alignment horizontal="right"/>
    </xf>
    <xf numFmtId="0" fontId="19" fillId="0" borderId="0" xfId="0" applyFont="1"/>
    <xf numFmtId="0" fontId="20" fillId="0" borderId="0" xfId="0" applyFont="1"/>
    <xf numFmtId="0" fontId="6" fillId="0" borderId="0" xfId="0" applyFont="1" applyAlignment="1">
      <alignment horizontal="center" wrapText="1"/>
    </xf>
    <xf numFmtId="4" fontId="6" fillId="0" borderId="2" xfId="0" applyNumberFormat="1" applyFont="1" applyBorder="1"/>
    <xf numFmtId="4" fontId="6" fillId="0" borderId="4" xfId="0" applyNumberFormat="1" applyFont="1" applyBorder="1"/>
    <xf numFmtId="0" fontId="6"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indent="4"/>
    </xf>
    <xf numFmtId="0" fontId="21" fillId="0" borderId="0" xfId="0" applyFont="1"/>
    <xf numFmtId="0" fontId="3" fillId="0" borderId="0" xfId="0" applyFont="1" applyAlignment="1">
      <alignment horizontal="left" vertical="center"/>
    </xf>
    <xf numFmtId="4" fontId="3" fillId="0" borderId="3" xfId="0" applyNumberFormat="1" applyFont="1" applyBorder="1"/>
    <xf numFmtId="0" fontId="6" fillId="0" borderId="0" xfId="0" applyFont="1" applyAlignment="1">
      <alignment wrapText="1"/>
    </xf>
    <xf numFmtId="0" fontId="6" fillId="0" borderId="0" xfId="0" applyFont="1" applyAlignment="1">
      <alignment horizontal="left"/>
    </xf>
    <xf numFmtId="9" fontId="6" fillId="0" borderId="0" xfId="0" applyNumberFormat="1" applyFont="1" applyAlignment="1">
      <alignment horizontal="left"/>
    </xf>
    <xf numFmtId="4" fontId="3" fillId="0" borderId="0" xfId="0" applyNumberFormat="1" applyFont="1" applyBorder="1"/>
    <xf numFmtId="0" fontId="1" fillId="0" borderId="0" xfId="0" applyFont="1" applyAlignment="1">
      <alignment horizontal="left" vertical="center"/>
    </xf>
    <xf numFmtId="0" fontId="2" fillId="0" borderId="0" xfId="0" applyFont="1" applyAlignment="1">
      <alignment horizontal="left" vertical="top"/>
    </xf>
    <xf numFmtId="0" fontId="16" fillId="0" borderId="0" xfId="0" applyFont="1" applyAlignment="1">
      <alignment vertical="center"/>
    </xf>
    <xf numFmtId="0" fontId="2" fillId="0" borderId="0" xfId="0" applyFont="1"/>
    <xf numFmtId="0" fontId="22" fillId="0" borderId="0" xfId="0" applyFont="1" applyAlignment="1">
      <alignment horizontal="left" vertical="center"/>
    </xf>
    <xf numFmtId="0" fontId="25" fillId="0" borderId="0" xfId="0" applyFont="1" applyAlignment="1">
      <alignment vertical="center"/>
    </xf>
    <xf numFmtId="0" fontId="6" fillId="0" borderId="0" xfId="0" applyFont="1" applyAlignment="1">
      <alignment wrapText="1"/>
    </xf>
    <xf numFmtId="0" fontId="2" fillId="0" borderId="0" xfId="0" applyFont="1"/>
    <xf numFmtId="0" fontId="1" fillId="0" borderId="0" xfId="0" applyFont="1" applyAlignment="1">
      <alignment vertical="top"/>
    </xf>
    <xf numFmtId="0" fontId="4" fillId="0" borderId="0" xfId="0" applyFont="1" applyAlignment="1">
      <alignment horizontal="left" vertical="top" wrapText="1"/>
    </xf>
    <xf numFmtId="0" fontId="2" fillId="0" borderId="0" xfId="0" applyFont="1" applyAlignment="1">
      <alignment horizontal="left"/>
    </xf>
    <xf numFmtId="0" fontId="6" fillId="0" borderId="0" xfId="0" applyFont="1" applyAlignment="1">
      <alignment horizontal="left" vertical="center" wrapText="1"/>
    </xf>
    <xf numFmtId="0" fontId="4" fillId="0" borderId="0" xfId="0" applyFont="1" applyAlignment="1">
      <alignment horizontal="left" vertical="center"/>
    </xf>
    <xf numFmtId="0" fontId="15" fillId="0" borderId="0" xfId="0" applyFont="1"/>
    <xf numFmtId="0" fontId="17" fillId="0" borderId="0" xfId="0" applyFont="1" applyAlignment="1">
      <alignment wrapText="1"/>
    </xf>
    <xf numFmtId="0" fontId="16" fillId="0" borderId="0" xfId="0" applyFont="1" applyAlignment="1">
      <alignment wrapText="1"/>
    </xf>
    <xf numFmtId="0" fontId="17" fillId="0" borderId="0" xfId="0" applyFont="1" applyAlignment="1">
      <alignment horizontal="left" wrapText="1"/>
    </xf>
    <xf numFmtId="0" fontId="15" fillId="0" borderId="0" xfId="0" applyFont="1" applyAlignment="1">
      <alignment wrapText="1"/>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vertical="center" wrapText="1"/>
    </xf>
    <xf numFmtId="0" fontId="1" fillId="0" borderId="0" xfId="0" applyFont="1" applyAlignment="1">
      <alignment horizontal="left"/>
    </xf>
    <xf numFmtId="0" fontId="2" fillId="0" borderId="0" xfId="0" applyFont="1" applyAlignment="1"/>
    <xf numFmtId="0" fontId="6" fillId="0" borderId="0" xfId="0" applyFont="1" applyAlignment="1">
      <alignment horizontal="left" wrapText="1"/>
    </xf>
    <xf numFmtId="0" fontId="6" fillId="0" borderId="0" xfId="0" applyFont="1" applyAlignment="1">
      <alignment horizontal="left" wrapText="1" inden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47624</xdr:colOff>
      <xdr:row>0</xdr:row>
      <xdr:rowOff>133351</xdr:rowOff>
    </xdr:from>
    <xdr:to>
      <xdr:col>3</xdr:col>
      <xdr:colOff>288591</xdr:colOff>
      <xdr:row>2</xdr:row>
      <xdr:rowOff>104776</xdr:rowOff>
    </xdr:to>
    <xdr:pic>
      <xdr:nvPicPr>
        <xdr:cNvPr id="2" name="Picture 99" descr="PR_rgb">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33424" y="133351"/>
          <a:ext cx="1612567" cy="4762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iirit/Savo-Karjala/Henkilosto%20ja%20talous/Talous/2016/Tilinp&#228;&#228;t&#246;s_31.12.2016/Tilinp_ja_liitetiedot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e-er.vastaavaa"/>
      <sheetName val="Tase-er.vastattavaa"/>
      <sheetName val="Tulos"/>
      <sheetName val="Tase"/>
      <sheetName val="liitet.er."/>
      <sheetName val="liitetiedot1"/>
      <sheetName val="liitetiedot2"/>
      <sheetName val="kansi"/>
      <sheetName val="sis.l.tasek."/>
      <sheetName val="allek."/>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8"/>
  <sheetViews>
    <sheetView topLeftCell="A10" workbookViewId="0">
      <selection activeCell="C19" sqref="C19"/>
    </sheetView>
  </sheetViews>
  <sheetFormatPr defaultColWidth="9" defaultRowHeight="15" x14ac:dyDescent="0.2"/>
  <cols>
    <col min="1" max="16384" width="9" style="27"/>
  </cols>
  <sheetData>
    <row r="2" spans="1:6" ht="24.75" x14ac:dyDescent="0.3">
      <c r="A2" s="25"/>
      <c r="B2" s="26"/>
    </row>
    <row r="3" spans="1:6" ht="18" x14ac:dyDescent="0.25">
      <c r="B3" s="26"/>
    </row>
    <row r="4" spans="1:6" x14ac:dyDescent="0.2">
      <c r="B4" s="28" t="s">
        <v>3</v>
      </c>
    </row>
    <row r="6" spans="1:6" x14ac:dyDescent="0.2">
      <c r="B6" s="15" t="s">
        <v>8</v>
      </c>
    </row>
    <row r="7" spans="1:6" x14ac:dyDescent="0.2">
      <c r="B7" s="15"/>
    </row>
    <row r="8" spans="1:6" x14ac:dyDescent="0.2">
      <c r="B8" s="15" t="s">
        <v>9</v>
      </c>
    </row>
    <row r="9" spans="1:6" x14ac:dyDescent="0.2">
      <c r="B9" s="15" t="s">
        <v>10</v>
      </c>
    </row>
    <row r="10" spans="1:6" ht="24.75" x14ac:dyDescent="0.3">
      <c r="A10" s="25"/>
      <c r="B10" s="25"/>
      <c r="C10" s="25"/>
      <c r="D10" s="25"/>
      <c r="E10" s="25"/>
    </row>
    <row r="11" spans="1:6" ht="24.75" x14ac:dyDescent="0.3">
      <c r="A11" s="29"/>
      <c r="B11" s="29"/>
      <c r="C11" s="29"/>
      <c r="D11" s="29"/>
      <c r="E11" s="29"/>
      <c r="F11" s="28"/>
    </row>
    <row r="12" spans="1:6" ht="24.75" x14ac:dyDescent="0.3">
      <c r="A12" s="29"/>
      <c r="B12" s="29"/>
      <c r="C12" s="29"/>
      <c r="D12" s="29"/>
      <c r="E12" s="29"/>
      <c r="F12" s="28"/>
    </row>
    <row r="13" spans="1:6" ht="24.75" x14ac:dyDescent="0.3">
      <c r="A13" s="29"/>
      <c r="B13" s="29"/>
      <c r="C13" s="29"/>
      <c r="D13" s="29"/>
      <c r="E13" s="29"/>
      <c r="F13" s="28"/>
    </row>
    <row r="14" spans="1:6" ht="24.75" x14ac:dyDescent="0.3">
      <c r="A14" s="29"/>
      <c r="B14" s="29"/>
      <c r="C14" s="29"/>
      <c r="D14" s="29"/>
      <c r="E14" s="29"/>
      <c r="F14" s="28"/>
    </row>
    <row r="15" spans="1:6" ht="24.75" x14ac:dyDescent="0.3">
      <c r="A15" s="29"/>
      <c r="B15" s="29"/>
      <c r="C15" s="29"/>
      <c r="D15" s="29"/>
      <c r="E15" s="29"/>
      <c r="F15" s="28"/>
    </row>
    <row r="16" spans="1:6" ht="24.75" x14ac:dyDescent="0.3">
      <c r="A16" s="29"/>
      <c r="B16" s="29"/>
      <c r="C16" s="29"/>
      <c r="D16" s="29"/>
      <c r="E16" s="29"/>
      <c r="F16" s="28"/>
    </row>
    <row r="17" spans="1:6" ht="24.75" x14ac:dyDescent="0.3">
      <c r="A17" s="29"/>
      <c r="C17" s="30" t="s">
        <v>11</v>
      </c>
      <c r="E17" s="29"/>
      <c r="F17" s="28"/>
    </row>
    <row r="18" spans="1:6" ht="24.75" x14ac:dyDescent="0.3">
      <c r="A18" s="25"/>
      <c r="C18" s="26" t="s">
        <v>151</v>
      </c>
      <c r="D18" s="25"/>
      <c r="E18" s="25"/>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0:H20"/>
  <sheetViews>
    <sheetView workbookViewId="0">
      <selection activeCell="H11" sqref="H11"/>
    </sheetView>
  </sheetViews>
  <sheetFormatPr defaultRowHeight="12.75" x14ac:dyDescent="0.2"/>
  <sheetData>
    <row r="10" spans="2:8" ht="15" x14ac:dyDescent="0.25">
      <c r="B10" s="31" t="s">
        <v>12</v>
      </c>
      <c r="C10" s="31"/>
      <c r="D10" s="11"/>
      <c r="E10" s="7"/>
      <c r="F10" s="7"/>
      <c r="H10" s="32" t="s">
        <v>19</v>
      </c>
    </row>
    <row r="11" spans="2:8" ht="15" x14ac:dyDescent="0.25">
      <c r="B11" s="11"/>
      <c r="C11" s="11"/>
      <c r="D11" s="11"/>
      <c r="E11" s="7"/>
      <c r="F11" s="7"/>
      <c r="H11" s="32"/>
    </row>
    <row r="12" spans="2:8" ht="15" x14ac:dyDescent="0.25">
      <c r="B12" s="7"/>
      <c r="C12" s="7"/>
      <c r="D12" s="7"/>
      <c r="E12" s="7"/>
      <c r="F12" s="7"/>
      <c r="H12" s="7"/>
    </row>
    <row r="13" spans="2:8" ht="15" x14ac:dyDescent="0.25">
      <c r="B13" s="7"/>
      <c r="C13" s="11"/>
      <c r="D13" s="11"/>
      <c r="E13" s="7"/>
      <c r="F13" s="7"/>
      <c r="H13" s="11"/>
    </row>
    <row r="14" spans="2:8" ht="15" x14ac:dyDescent="0.25">
      <c r="B14" s="11" t="s">
        <v>13</v>
      </c>
      <c r="C14" s="11"/>
      <c r="D14" s="11"/>
      <c r="E14" s="7"/>
      <c r="F14" s="7"/>
      <c r="H14" s="33" t="s">
        <v>4</v>
      </c>
    </row>
    <row r="15" spans="2:8" ht="15" x14ac:dyDescent="0.25">
      <c r="B15" s="11" t="s">
        <v>14</v>
      </c>
      <c r="C15" s="7"/>
      <c r="D15" s="11"/>
      <c r="E15" s="7"/>
      <c r="F15" s="7"/>
      <c r="H15" s="34" t="s">
        <v>4</v>
      </c>
    </row>
    <row r="16" spans="2:8" ht="15" x14ac:dyDescent="0.25">
      <c r="B16" s="11" t="s">
        <v>15</v>
      </c>
      <c r="C16" s="7"/>
      <c r="D16" s="11"/>
      <c r="E16" s="7"/>
      <c r="F16" s="7"/>
      <c r="H16" s="35" t="s">
        <v>4</v>
      </c>
    </row>
    <row r="17" spans="2:8" ht="15" x14ac:dyDescent="0.25">
      <c r="B17" s="11" t="s">
        <v>16</v>
      </c>
      <c r="C17" s="7"/>
      <c r="D17" s="11"/>
      <c r="E17" s="7"/>
      <c r="F17" s="7"/>
      <c r="H17" s="36" t="s">
        <v>4</v>
      </c>
    </row>
    <row r="18" spans="2:8" ht="15" x14ac:dyDescent="0.25">
      <c r="B18" s="11" t="s">
        <v>17</v>
      </c>
      <c r="C18" s="7"/>
      <c r="D18" s="11"/>
      <c r="E18" s="7"/>
      <c r="F18" s="7"/>
      <c r="H18" s="34" t="s">
        <v>4</v>
      </c>
    </row>
    <row r="19" spans="2:8" ht="15" x14ac:dyDescent="0.25">
      <c r="B19" s="11" t="s">
        <v>18</v>
      </c>
      <c r="C19" s="7"/>
      <c r="D19" s="11"/>
      <c r="E19" s="7"/>
      <c r="F19" s="7"/>
      <c r="H19" s="37" t="s">
        <v>4</v>
      </c>
    </row>
    <row r="20" spans="2:8" ht="15" x14ac:dyDescent="0.25">
      <c r="B20" s="11"/>
      <c r="C20" s="7"/>
      <c r="D20" s="11"/>
      <c r="E20" s="7"/>
      <c r="F20" s="7"/>
      <c r="H20" s="34"/>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41"/>
  <sheetViews>
    <sheetView tabSelected="1" topLeftCell="A111" zoomScale="110" zoomScaleNormal="110" workbookViewId="0">
      <selection activeCell="K39" sqref="K39:S39"/>
    </sheetView>
  </sheetViews>
  <sheetFormatPr defaultColWidth="9" defaultRowHeight="15" x14ac:dyDescent="0.25"/>
  <cols>
    <col min="1" max="1" width="2.125" style="7" customWidth="1"/>
    <col min="2" max="2" width="11.5" style="7" customWidth="1"/>
    <col min="3" max="8" width="10.625" style="7" customWidth="1"/>
    <col min="9" max="9" width="9.375" style="7" customWidth="1"/>
    <col min="10" max="10" width="2.375" style="7" customWidth="1"/>
    <col min="11" max="11" width="9.75" style="7" customWidth="1"/>
    <col min="12" max="16384" width="9" style="7"/>
  </cols>
  <sheetData>
    <row r="1" spans="1:19" x14ac:dyDescent="0.25">
      <c r="A1" s="2" t="s">
        <v>5</v>
      </c>
    </row>
    <row r="2" spans="1:19" x14ac:dyDescent="0.25">
      <c r="A2" s="2" t="s">
        <v>6</v>
      </c>
    </row>
    <row r="3" spans="1:19" x14ac:dyDescent="0.25">
      <c r="A3" s="2"/>
    </row>
    <row r="4" spans="1:19" x14ac:dyDescent="0.25">
      <c r="A4" s="2" t="s">
        <v>7</v>
      </c>
    </row>
    <row r="6" spans="1:19" x14ac:dyDescent="0.25">
      <c r="A6" s="2" t="s">
        <v>144</v>
      </c>
      <c r="K6" s="39" t="s">
        <v>91</v>
      </c>
    </row>
    <row r="7" spans="1:19" x14ac:dyDescent="0.25">
      <c r="A7" s="2"/>
      <c r="K7" s="71" t="s">
        <v>144</v>
      </c>
    </row>
    <row r="8" spans="1:19" ht="28.5" customHeight="1" x14ac:dyDescent="0.25">
      <c r="A8" s="2"/>
      <c r="B8" s="86" t="s">
        <v>20</v>
      </c>
      <c r="C8" s="86"/>
      <c r="D8" s="86"/>
      <c r="E8" s="86"/>
      <c r="F8" s="86"/>
      <c r="G8" s="86"/>
      <c r="H8" s="86"/>
      <c r="I8" s="86"/>
      <c r="K8" s="79" t="s">
        <v>145</v>
      </c>
      <c r="L8" s="79"/>
      <c r="M8" s="79"/>
      <c r="N8" s="79"/>
      <c r="O8" s="79"/>
      <c r="P8" s="79"/>
      <c r="Q8" s="79"/>
      <c r="R8" s="79"/>
      <c r="S8" s="79"/>
    </row>
    <row r="9" spans="1:19" ht="15" customHeight="1" x14ac:dyDescent="0.25">
      <c r="A9" s="2"/>
      <c r="B9" s="88" t="s">
        <v>93</v>
      </c>
      <c r="C9" s="88"/>
      <c r="D9" s="88"/>
      <c r="E9" s="88"/>
      <c r="F9" s="88"/>
      <c r="G9" s="88"/>
      <c r="H9" s="88"/>
      <c r="I9" s="88"/>
      <c r="K9" s="38" t="s">
        <v>146</v>
      </c>
    </row>
    <row r="10" spans="1:19" ht="30.75" customHeight="1" x14ac:dyDescent="0.25">
      <c r="A10" s="2"/>
      <c r="B10" s="85" t="s">
        <v>99</v>
      </c>
      <c r="C10" s="85"/>
      <c r="D10" s="85"/>
      <c r="E10" s="85"/>
      <c r="F10" s="85"/>
      <c r="G10" s="85"/>
      <c r="H10" s="85"/>
      <c r="I10" s="85"/>
      <c r="K10" s="80" t="s">
        <v>97</v>
      </c>
      <c r="L10" s="80"/>
      <c r="M10" s="80"/>
      <c r="N10" s="80"/>
      <c r="O10" s="80"/>
      <c r="P10" s="80"/>
      <c r="Q10" s="80"/>
      <c r="R10" s="80"/>
      <c r="S10" s="80"/>
    </row>
    <row r="11" spans="1:19" ht="30" customHeight="1" x14ac:dyDescent="0.25">
      <c r="A11" s="2"/>
      <c r="B11" s="72" t="s">
        <v>135</v>
      </c>
      <c r="C11" s="72"/>
      <c r="D11" s="72"/>
      <c r="E11" s="72"/>
      <c r="F11" s="72"/>
      <c r="G11" s="72"/>
      <c r="H11" s="72"/>
      <c r="I11" s="72"/>
      <c r="J11" s="62"/>
    </row>
    <row r="12" spans="1:19" ht="12.6" customHeight="1" x14ac:dyDescent="0.25">
      <c r="B12" s="84" t="s">
        <v>21</v>
      </c>
      <c r="C12" s="84"/>
      <c r="D12" s="84"/>
      <c r="E12" s="84"/>
      <c r="F12" s="84"/>
      <c r="G12" s="84"/>
      <c r="H12" s="84"/>
      <c r="I12" s="84"/>
      <c r="K12" s="41" t="s">
        <v>95</v>
      </c>
    </row>
    <row r="13" spans="1:19" ht="45" customHeight="1" x14ac:dyDescent="0.25">
      <c r="B13" s="72" t="s">
        <v>136</v>
      </c>
      <c r="C13" s="72"/>
      <c r="D13" s="72"/>
      <c r="E13" s="72"/>
      <c r="F13" s="72"/>
      <c r="G13" s="72"/>
      <c r="H13" s="72"/>
      <c r="I13" s="72"/>
      <c r="J13" s="72"/>
    </row>
    <row r="14" spans="1:19" ht="15" customHeight="1" x14ac:dyDescent="0.25">
      <c r="B14" s="84" t="s">
        <v>85</v>
      </c>
      <c r="C14" s="84"/>
      <c r="D14" s="84"/>
      <c r="E14" s="84"/>
      <c r="F14" s="84"/>
      <c r="G14" s="84"/>
      <c r="H14" s="84"/>
      <c r="I14" s="84"/>
      <c r="K14" s="41" t="s">
        <v>147</v>
      </c>
    </row>
    <row r="15" spans="1:19" ht="30" customHeight="1" x14ac:dyDescent="0.25">
      <c r="B15" s="72" t="s">
        <v>96</v>
      </c>
      <c r="C15" s="72"/>
      <c r="D15" s="72"/>
      <c r="E15" s="72"/>
      <c r="F15" s="72"/>
      <c r="G15" s="72"/>
      <c r="H15" s="72"/>
      <c r="I15" s="72"/>
      <c r="J15" s="40"/>
    </row>
    <row r="16" spans="1:19" x14ac:dyDescent="0.25">
      <c r="B16" s="76" t="s">
        <v>86</v>
      </c>
      <c r="C16" s="76"/>
      <c r="D16" s="76"/>
      <c r="E16" s="76"/>
      <c r="F16" s="76"/>
      <c r="G16" s="76"/>
      <c r="H16" s="76"/>
      <c r="I16" s="76"/>
      <c r="K16" s="41" t="s">
        <v>92</v>
      </c>
    </row>
    <row r="17" spans="1:19" ht="105" customHeight="1" x14ac:dyDescent="0.25">
      <c r="B17" s="77" t="s">
        <v>137</v>
      </c>
      <c r="C17" s="77"/>
      <c r="D17" s="77"/>
      <c r="E17" s="77"/>
      <c r="F17" s="77"/>
      <c r="G17" s="77"/>
      <c r="H17" s="77"/>
      <c r="I17" s="77"/>
      <c r="J17" s="47"/>
    </row>
    <row r="18" spans="1:19" x14ac:dyDescent="0.25">
      <c r="B18" s="84" t="s">
        <v>87</v>
      </c>
      <c r="C18" s="84"/>
      <c r="D18" s="84"/>
      <c r="E18" s="84"/>
      <c r="F18" s="84"/>
      <c r="G18" s="84"/>
      <c r="H18" s="84"/>
      <c r="I18" s="84"/>
      <c r="K18" s="41" t="s">
        <v>94</v>
      </c>
    </row>
    <row r="19" spans="1:19" ht="30" customHeight="1" x14ac:dyDescent="0.25">
      <c r="B19" s="72" t="s">
        <v>88</v>
      </c>
      <c r="C19" s="72"/>
      <c r="D19" s="72"/>
      <c r="E19" s="72"/>
      <c r="F19" s="72"/>
      <c r="G19" s="72"/>
      <c r="H19" s="72"/>
      <c r="I19" s="72"/>
      <c r="J19" s="40"/>
    </row>
    <row r="20" spans="1:19" x14ac:dyDescent="0.25">
      <c r="B20" s="46" t="s">
        <v>89</v>
      </c>
      <c r="C20" s="46"/>
      <c r="D20" s="46"/>
      <c r="E20" s="46"/>
      <c r="F20" s="46"/>
      <c r="G20" s="46"/>
      <c r="H20" s="46"/>
      <c r="I20" s="46"/>
      <c r="K20" s="42" t="s">
        <v>148</v>
      </c>
    </row>
    <row r="21" spans="1:19" x14ac:dyDescent="0.25">
      <c r="B21" s="78" t="s">
        <v>90</v>
      </c>
      <c r="C21" s="78"/>
      <c r="D21" s="78"/>
      <c r="E21" s="78"/>
      <c r="F21" s="78"/>
      <c r="G21" s="78"/>
      <c r="H21" s="78"/>
      <c r="I21" s="78"/>
    </row>
    <row r="22" spans="1:19" ht="45" customHeight="1" x14ac:dyDescent="0.25">
      <c r="A22" s="66" t="s">
        <v>84</v>
      </c>
      <c r="C22" s="67"/>
      <c r="D22" s="67"/>
      <c r="E22" s="67"/>
      <c r="F22" s="67"/>
      <c r="G22" s="67"/>
      <c r="H22" s="67"/>
      <c r="I22" s="67"/>
      <c r="K22" s="81" t="s">
        <v>149</v>
      </c>
      <c r="L22" s="81"/>
      <c r="M22" s="81"/>
      <c r="N22" s="81"/>
      <c r="O22" s="81"/>
      <c r="P22" s="81"/>
      <c r="Q22" s="81"/>
      <c r="R22" s="81"/>
      <c r="S22" s="81"/>
    </row>
    <row r="23" spans="1:19" x14ac:dyDescent="0.25">
      <c r="B23" s="73"/>
      <c r="C23" s="73"/>
      <c r="D23" s="73"/>
      <c r="E23" s="73"/>
      <c r="F23" s="73"/>
      <c r="G23" s="73"/>
      <c r="H23" s="73"/>
      <c r="I23" s="73"/>
    </row>
    <row r="24" spans="1:19" x14ac:dyDescent="0.25">
      <c r="A24" s="2" t="s">
        <v>72</v>
      </c>
      <c r="K24" s="68" t="s">
        <v>83</v>
      </c>
    </row>
    <row r="25" spans="1:19" x14ac:dyDescent="0.25">
      <c r="A25" s="2"/>
    </row>
    <row r="26" spans="1:19" x14ac:dyDescent="0.25">
      <c r="B26" s="66" t="s">
        <v>73</v>
      </c>
      <c r="G26" s="4">
        <v>2019</v>
      </c>
      <c r="H26" s="4">
        <v>2018</v>
      </c>
      <c r="K26" s="38" t="s">
        <v>82</v>
      </c>
    </row>
    <row r="27" spans="1:19" x14ac:dyDescent="0.25">
      <c r="C27" s="3" t="s">
        <v>74</v>
      </c>
      <c r="D27" s="5"/>
      <c r="G27" s="8">
        <v>0</v>
      </c>
      <c r="H27" s="8">
        <v>0</v>
      </c>
    </row>
    <row r="28" spans="1:19" x14ac:dyDescent="0.25">
      <c r="C28" s="3" t="s">
        <v>75</v>
      </c>
      <c r="D28" s="5"/>
      <c r="E28" s="5"/>
      <c r="G28" s="9">
        <v>0</v>
      </c>
      <c r="H28" s="9">
        <v>0</v>
      </c>
    </row>
    <row r="29" spans="1:19" ht="15.75" thickBot="1" x14ac:dyDescent="0.3">
      <c r="C29" s="3" t="s">
        <v>98</v>
      </c>
      <c r="D29" s="5"/>
      <c r="G29" s="10">
        <f>SUM(G27:G28)</f>
        <v>0</v>
      </c>
      <c r="H29" s="10">
        <f>SUM(H27:H28)</f>
        <v>0</v>
      </c>
    </row>
    <row r="30" spans="1:19" ht="15.75" thickTop="1" x14ac:dyDescent="0.25">
      <c r="A30" s="5"/>
    </row>
    <row r="31" spans="1:19" ht="15.75" customHeight="1" x14ac:dyDescent="0.25">
      <c r="B31" s="87" t="s">
        <v>76</v>
      </c>
      <c r="C31" s="87"/>
      <c r="D31" s="87"/>
      <c r="E31" s="87"/>
      <c r="F31" s="87"/>
      <c r="G31" s="87"/>
      <c r="H31" s="87"/>
      <c r="I31" s="87"/>
      <c r="K31" s="80" t="s">
        <v>100</v>
      </c>
      <c r="L31" s="80"/>
      <c r="M31" s="80"/>
      <c r="N31" s="80"/>
      <c r="O31" s="80"/>
      <c r="P31" s="80"/>
      <c r="Q31" s="80"/>
      <c r="R31" s="80"/>
      <c r="S31" s="80"/>
    </row>
    <row r="32" spans="1:19" ht="30.75" customHeight="1" x14ac:dyDescent="0.25">
      <c r="B32" s="75" t="s">
        <v>139</v>
      </c>
      <c r="C32" s="75"/>
      <c r="D32" s="75"/>
      <c r="E32" s="75"/>
      <c r="F32" s="75"/>
      <c r="G32" s="75"/>
      <c r="H32" s="75"/>
      <c r="K32" s="82" t="s">
        <v>130</v>
      </c>
      <c r="L32" s="82"/>
      <c r="M32" s="82"/>
      <c r="N32" s="82"/>
      <c r="O32" s="82"/>
      <c r="P32" s="82"/>
      <c r="Q32" s="82"/>
      <c r="R32" s="82"/>
      <c r="S32" s="82"/>
    </row>
    <row r="33" spans="1:19" x14ac:dyDescent="0.25">
      <c r="B33" s="2" t="s">
        <v>138</v>
      </c>
      <c r="K33" s="41" t="s">
        <v>81</v>
      </c>
    </row>
    <row r="34" spans="1:19" x14ac:dyDescent="0.25">
      <c r="B34" s="17" t="s">
        <v>39</v>
      </c>
      <c r="C34" s="56" t="s">
        <v>77</v>
      </c>
      <c r="D34" s="17"/>
      <c r="E34" s="63" t="s">
        <v>0</v>
      </c>
    </row>
    <row r="35" spans="1:19" x14ac:dyDescent="0.25">
      <c r="B35" s="17"/>
      <c r="C35" s="56" t="s">
        <v>78</v>
      </c>
      <c r="D35" s="17"/>
      <c r="E35" s="64">
        <v>0.04</v>
      </c>
    </row>
    <row r="36" spans="1:19" x14ac:dyDescent="0.25">
      <c r="B36" s="17"/>
      <c r="C36" s="56" t="s">
        <v>79</v>
      </c>
      <c r="D36" s="17"/>
      <c r="E36" s="64">
        <v>0.25</v>
      </c>
    </row>
    <row r="37" spans="1:19" x14ac:dyDescent="0.25">
      <c r="B37" s="46"/>
      <c r="D37" s="12"/>
      <c r="E37" s="13"/>
      <c r="K37" s="41"/>
    </row>
    <row r="38" spans="1:19" ht="30.75" customHeight="1" x14ac:dyDescent="0.25">
      <c r="B38" s="74" t="s">
        <v>103</v>
      </c>
      <c r="C38" s="74"/>
      <c r="D38" s="74"/>
      <c r="E38" s="74"/>
      <c r="F38" s="74"/>
      <c r="G38" s="74"/>
      <c r="H38" s="74"/>
      <c r="I38" s="74"/>
      <c r="K38" s="83" t="s">
        <v>150</v>
      </c>
      <c r="L38" s="83"/>
      <c r="M38" s="83"/>
      <c r="N38" s="83"/>
      <c r="O38" s="83"/>
      <c r="P38" s="83"/>
      <c r="Q38" s="83"/>
      <c r="R38" s="83"/>
      <c r="S38" s="83"/>
    </row>
    <row r="39" spans="1:19" ht="31.15" customHeight="1" x14ac:dyDescent="0.25">
      <c r="B39" s="74" t="s">
        <v>101</v>
      </c>
      <c r="C39" s="74"/>
      <c r="D39" s="74"/>
      <c r="E39" s="74"/>
      <c r="F39" s="74"/>
      <c r="G39" s="74"/>
      <c r="H39" s="74"/>
      <c r="I39" s="74"/>
      <c r="K39" s="83" t="s">
        <v>80</v>
      </c>
      <c r="L39" s="83"/>
      <c r="M39" s="83"/>
      <c r="N39" s="83"/>
      <c r="O39" s="83"/>
      <c r="P39" s="83"/>
      <c r="Q39" s="83"/>
      <c r="R39" s="83"/>
      <c r="S39" s="83"/>
    </row>
    <row r="40" spans="1:19" ht="18" customHeight="1" x14ac:dyDescent="0.25">
      <c r="B40" s="49"/>
      <c r="C40" s="49"/>
      <c r="D40" s="49"/>
      <c r="E40" s="49"/>
      <c r="F40" s="49"/>
      <c r="G40" s="49"/>
      <c r="H40" s="49"/>
      <c r="I40" s="49"/>
      <c r="K40" s="48"/>
    </row>
    <row r="41" spans="1:19" x14ac:dyDescent="0.25">
      <c r="A41" s="2" t="s">
        <v>69</v>
      </c>
      <c r="K41" s="2" t="s">
        <v>69</v>
      </c>
    </row>
    <row r="42" spans="1:19" x14ac:dyDescent="0.25">
      <c r="A42" s="2"/>
      <c r="K42" s="41"/>
    </row>
    <row r="43" spans="1:19" x14ac:dyDescent="0.25">
      <c r="B43" s="3" t="s">
        <v>64</v>
      </c>
      <c r="K43" s="41" t="s">
        <v>71</v>
      </c>
    </row>
    <row r="44" spans="1:19" ht="15" customHeight="1" x14ac:dyDescent="0.25">
      <c r="B44" s="56" t="s">
        <v>102</v>
      </c>
      <c r="L44" s="46"/>
      <c r="M44" s="46"/>
      <c r="N44" s="46"/>
      <c r="O44" s="46"/>
      <c r="P44" s="46"/>
      <c r="Q44" s="46"/>
    </row>
    <row r="45" spans="1:19" x14ac:dyDescent="0.25">
      <c r="B45" s="3" t="s">
        <v>65</v>
      </c>
      <c r="D45" s="6"/>
      <c r="E45" s="6"/>
      <c r="K45" s="41"/>
    </row>
    <row r="46" spans="1:19" x14ac:dyDescent="0.25">
      <c r="B46" s="57" t="s">
        <v>39</v>
      </c>
      <c r="C46" s="11" t="s">
        <v>140</v>
      </c>
      <c r="D46" s="58"/>
      <c r="E46" s="58"/>
      <c r="F46" s="11"/>
      <c r="G46" s="59">
        <v>2019</v>
      </c>
      <c r="H46" s="59">
        <v>2018</v>
      </c>
    </row>
    <row r="47" spans="1:19" x14ac:dyDescent="0.25">
      <c r="B47" s="11"/>
      <c r="C47" s="60" t="s">
        <v>66</v>
      </c>
      <c r="D47" s="58"/>
      <c r="E47" s="58"/>
      <c r="F47" s="11"/>
      <c r="G47" s="16">
        <v>0</v>
      </c>
      <c r="H47" s="16">
        <v>0</v>
      </c>
    </row>
    <row r="48" spans="1:19" x14ac:dyDescent="0.25">
      <c r="B48" s="11"/>
      <c r="C48" s="60" t="s">
        <v>67</v>
      </c>
      <c r="D48" s="58"/>
      <c r="E48" s="11"/>
      <c r="F48" s="11"/>
      <c r="G48" s="16">
        <v>0</v>
      </c>
      <c r="H48" s="16">
        <v>0</v>
      </c>
    </row>
    <row r="49" spans="1:19" x14ac:dyDescent="0.25">
      <c r="B49" s="11"/>
      <c r="C49" s="60" t="s">
        <v>68</v>
      </c>
      <c r="D49" s="58"/>
      <c r="E49" s="58"/>
      <c r="F49" s="11"/>
      <c r="G49" s="16">
        <v>0</v>
      </c>
      <c r="H49" s="16">
        <v>0</v>
      </c>
    </row>
    <row r="50" spans="1:19" ht="15.75" thickBot="1" x14ac:dyDescent="0.3">
      <c r="B50" s="11"/>
      <c r="C50" s="60" t="s">
        <v>34</v>
      </c>
      <c r="D50" s="58"/>
      <c r="E50" s="58"/>
      <c r="F50" s="11"/>
      <c r="G50" s="61">
        <f>SUM(G48:G49)</f>
        <v>0</v>
      </c>
      <c r="H50" s="61">
        <f>SUM(H48:H49)</f>
        <v>0</v>
      </c>
    </row>
    <row r="51" spans="1:19" ht="15.75" thickTop="1" x14ac:dyDescent="0.25">
      <c r="B51" s="11"/>
      <c r="C51" s="60"/>
      <c r="D51" s="58"/>
      <c r="E51" s="58"/>
      <c r="F51" s="11"/>
      <c r="G51" s="65"/>
      <c r="H51" s="65"/>
    </row>
    <row r="52" spans="1:19" x14ac:dyDescent="0.25">
      <c r="A52" s="2" t="s">
        <v>70</v>
      </c>
      <c r="K52" s="41"/>
    </row>
    <row r="53" spans="1:19" x14ac:dyDescent="0.25">
      <c r="K53" s="41"/>
    </row>
    <row r="54" spans="1:19" x14ac:dyDescent="0.25">
      <c r="B54" s="1" t="s">
        <v>49</v>
      </c>
      <c r="C54" s="14"/>
      <c r="D54" s="14"/>
      <c r="E54" s="14"/>
      <c r="F54" s="14"/>
      <c r="G54" s="14"/>
      <c r="H54" s="14"/>
      <c r="I54" s="14"/>
      <c r="K54" s="41" t="s">
        <v>60</v>
      </c>
    </row>
    <row r="55" spans="1:19" ht="45" customHeight="1" x14ac:dyDescent="0.25">
      <c r="B55" s="89" t="s">
        <v>50</v>
      </c>
      <c r="C55" s="89"/>
      <c r="D55" s="89"/>
      <c r="E55" s="17"/>
      <c r="F55" s="53" t="s">
        <v>61</v>
      </c>
      <c r="G55" s="53" t="s">
        <v>62</v>
      </c>
      <c r="H55" s="53" t="s">
        <v>34</v>
      </c>
      <c r="I55" s="14"/>
      <c r="K55" s="80" t="s">
        <v>63</v>
      </c>
      <c r="L55" s="80"/>
      <c r="M55" s="80"/>
      <c r="N55" s="80"/>
      <c r="O55" s="80"/>
      <c r="P55" s="80"/>
      <c r="Q55" s="80"/>
      <c r="R55" s="80"/>
      <c r="S55" s="80"/>
    </row>
    <row r="56" spans="1:19" ht="45" customHeight="1" x14ac:dyDescent="0.25">
      <c r="B56" s="89" t="s">
        <v>51</v>
      </c>
      <c r="C56" s="89"/>
      <c r="D56" s="89"/>
      <c r="E56" s="17"/>
      <c r="F56" s="18">
        <v>0</v>
      </c>
      <c r="G56" s="18">
        <v>0</v>
      </c>
      <c r="H56" s="18">
        <v>0</v>
      </c>
      <c r="I56" s="14"/>
      <c r="K56" s="82" t="s">
        <v>104</v>
      </c>
      <c r="L56" s="82"/>
      <c r="M56" s="82"/>
      <c r="N56" s="82"/>
      <c r="O56" s="82"/>
      <c r="P56" s="82"/>
      <c r="Q56" s="82"/>
      <c r="R56" s="82"/>
      <c r="S56" s="82"/>
    </row>
    <row r="57" spans="1:19" ht="14.25" customHeight="1" x14ac:dyDescent="0.25">
      <c r="B57" s="72" t="s">
        <v>52</v>
      </c>
      <c r="C57" s="72"/>
      <c r="D57" s="72"/>
      <c r="E57" s="17"/>
      <c r="F57" s="18"/>
      <c r="G57" s="18"/>
      <c r="H57" s="18"/>
      <c r="I57" s="14"/>
      <c r="R57" s="45"/>
      <c r="S57" s="45"/>
    </row>
    <row r="58" spans="1:19" ht="14.25" customHeight="1" x14ac:dyDescent="0.25">
      <c r="B58" s="90" t="s">
        <v>53</v>
      </c>
      <c r="C58" s="90"/>
      <c r="D58" s="90"/>
      <c r="E58" s="17"/>
      <c r="F58" s="18">
        <v>0</v>
      </c>
      <c r="G58" s="18">
        <v>0</v>
      </c>
      <c r="H58" s="18">
        <v>0</v>
      </c>
      <c r="I58" s="14"/>
      <c r="R58" s="45"/>
      <c r="S58" s="45"/>
    </row>
    <row r="59" spans="1:19" ht="15.75" customHeight="1" x14ac:dyDescent="0.25">
      <c r="B59" s="90" t="s">
        <v>54</v>
      </c>
      <c r="C59" s="90"/>
      <c r="D59" s="90"/>
      <c r="E59" s="17"/>
      <c r="F59" s="19">
        <v>0</v>
      </c>
      <c r="G59" s="19">
        <v>0</v>
      </c>
      <c r="H59" s="19">
        <v>0</v>
      </c>
      <c r="I59" s="14"/>
      <c r="R59" s="45"/>
      <c r="S59" s="45"/>
    </row>
    <row r="60" spans="1:19" ht="15" customHeight="1" x14ac:dyDescent="0.25">
      <c r="B60" s="72" t="s">
        <v>55</v>
      </c>
      <c r="C60" s="72"/>
      <c r="D60" s="72"/>
      <c r="E60" s="17"/>
      <c r="F60" s="54">
        <f>+F58+F59</f>
        <v>0</v>
      </c>
      <c r="G60" s="54">
        <f t="shared" ref="G60:H60" si="0">+G58+G59</f>
        <v>0</v>
      </c>
      <c r="H60" s="54">
        <f t="shared" si="0"/>
        <v>0</v>
      </c>
      <c r="I60" s="14"/>
      <c r="R60" s="51"/>
      <c r="S60" s="51"/>
    </row>
    <row r="61" spans="1:19" ht="15" customHeight="1" x14ac:dyDescent="0.25">
      <c r="B61" s="89" t="s">
        <v>56</v>
      </c>
      <c r="C61" s="89"/>
      <c r="D61" s="89"/>
      <c r="E61" s="17"/>
      <c r="F61" s="18">
        <f>+O55+F60</f>
        <v>0</v>
      </c>
      <c r="G61" s="18">
        <f>+P55+G60</f>
        <v>0</v>
      </c>
      <c r="H61" s="18">
        <f>+Q55+H60</f>
        <v>0</v>
      </c>
      <c r="I61" s="14"/>
      <c r="R61" s="51"/>
      <c r="S61" s="51"/>
    </row>
    <row r="62" spans="1:19" ht="15" customHeight="1" x14ac:dyDescent="0.25">
      <c r="B62" s="89" t="s">
        <v>57</v>
      </c>
      <c r="C62" s="89"/>
      <c r="D62" s="89"/>
      <c r="E62" s="17"/>
      <c r="F62" s="18"/>
      <c r="G62" s="18"/>
      <c r="H62" s="18"/>
      <c r="I62" s="14"/>
      <c r="R62" s="51"/>
      <c r="S62" s="51"/>
    </row>
    <row r="63" spans="1:19" ht="15" customHeight="1" x14ac:dyDescent="0.25">
      <c r="B63" s="90" t="s">
        <v>58</v>
      </c>
      <c r="C63" s="90"/>
      <c r="D63" s="90"/>
      <c r="E63" s="17"/>
      <c r="F63" s="18">
        <v>0</v>
      </c>
      <c r="G63" s="18"/>
      <c r="H63" s="18">
        <f>+F63</f>
        <v>0</v>
      </c>
      <c r="I63" s="14"/>
      <c r="R63" s="51"/>
      <c r="S63" s="51"/>
    </row>
    <row r="64" spans="1:19" ht="15" customHeight="1" x14ac:dyDescent="0.25">
      <c r="B64" s="90" t="s">
        <v>59</v>
      </c>
      <c r="C64" s="90"/>
      <c r="D64" s="90"/>
      <c r="E64" s="17"/>
      <c r="F64" s="19">
        <v>0</v>
      </c>
      <c r="G64" s="19"/>
      <c r="H64" s="18">
        <f>+F64</f>
        <v>0</v>
      </c>
      <c r="I64" s="14"/>
      <c r="R64" s="51"/>
      <c r="S64" s="51"/>
    </row>
    <row r="65" spans="2:19" ht="15" customHeight="1" x14ac:dyDescent="0.25">
      <c r="B65" s="17" t="s">
        <v>34</v>
      </c>
      <c r="C65" s="17"/>
      <c r="D65" s="17"/>
      <c r="E65" s="17"/>
      <c r="F65" s="55">
        <f>SUM(F63:F64)</f>
        <v>0</v>
      </c>
      <c r="G65" s="55"/>
      <c r="H65" s="55">
        <f>SUM(Q55:Q65)</f>
        <v>0</v>
      </c>
      <c r="I65" s="14"/>
      <c r="R65" s="51"/>
      <c r="S65" s="51"/>
    </row>
    <row r="67" spans="2:19" x14ac:dyDescent="0.25">
      <c r="B67" s="1" t="s">
        <v>46</v>
      </c>
      <c r="K67" s="41" t="s">
        <v>45</v>
      </c>
    </row>
    <row r="68" spans="2:19" x14ac:dyDescent="0.25">
      <c r="B68" s="7" t="s">
        <v>47</v>
      </c>
      <c r="K68" s="41"/>
    </row>
    <row r="69" spans="2:19" x14ac:dyDescent="0.25">
      <c r="G69" s="1">
        <v>2019</v>
      </c>
      <c r="H69" s="1">
        <v>2018</v>
      </c>
      <c r="K69" s="41"/>
    </row>
    <row r="70" spans="2:19" x14ac:dyDescent="0.25">
      <c r="B70" s="44" t="s">
        <v>39</v>
      </c>
      <c r="C70" s="3" t="s">
        <v>48</v>
      </c>
      <c r="D70" s="6"/>
      <c r="G70" s="8">
        <v>0</v>
      </c>
      <c r="H70" s="8">
        <v>0</v>
      </c>
      <c r="K70" s="41"/>
    </row>
    <row r="71" spans="2:19" x14ac:dyDescent="0.25">
      <c r="K71" s="41"/>
    </row>
    <row r="72" spans="2:19" x14ac:dyDescent="0.25">
      <c r="B72" s="1" t="s">
        <v>37</v>
      </c>
      <c r="K72" s="41" t="s">
        <v>36</v>
      </c>
    </row>
    <row r="73" spans="2:19" x14ac:dyDescent="0.25">
      <c r="B73" s="7" t="s">
        <v>107</v>
      </c>
    </row>
    <row r="74" spans="2:19" x14ac:dyDescent="0.25">
      <c r="D74" s="6"/>
      <c r="E74" s="6"/>
      <c r="G74" s="1">
        <v>2019</v>
      </c>
      <c r="H74" s="1">
        <v>2018</v>
      </c>
    </row>
    <row r="75" spans="2:19" x14ac:dyDescent="0.25">
      <c r="C75" s="7" t="s">
        <v>38</v>
      </c>
      <c r="D75" s="6"/>
      <c r="E75" s="6"/>
      <c r="G75" s="8">
        <v>0</v>
      </c>
      <c r="H75" s="8">
        <v>0</v>
      </c>
    </row>
    <row r="76" spans="2:19" x14ac:dyDescent="0.25">
      <c r="C76" s="3" t="s">
        <v>105</v>
      </c>
      <c r="D76" s="6"/>
      <c r="G76" s="8">
        <v>0</v>
      </c>
      <c r="H76" s="8">
        <v>0</v>
      </c>
    </row>
    <row r="77" spans="2:19" x14ac:dyDescent="0.25">
      <c r="B77" s="7" t="s">
        <v>108</v>
      </c>
    </row>
    <row r="78" spans="2:19" x14ac:dyDescent="0.25">
      <c r="D78" s="6"/>
      <c r="E78" s="6"/>
      <c r="G78" s="1">
        <v>2019</v>
      </c>
      <c r="H78" s="1">
        <v>2018</v>
      </c>
    </row>
    <row r="79" spans="2:19" x14ac:dyDescent="0.25">
      <c r="C79" s="3" t="s">
        <v>38</v>
      </c>
      <c r="D79" s="6"/>
      <c r="E79" s="6"/>
      <c r="G79" s="8">
        <v>0</v>
      </c>
      <c r="H79" s="8">
        <v>0</v>
      </c>
    </row>
    <row r="80" spans="2:19" x14ac:dyDescent="0.25">
      <c r="C80" s="3" t="s">
        <v>106</v>
      </c>
      <c r="D80" s="6"/>
      <c r="G80" s="8">
        <v>0</v>
      </c>
      <c r="H80" s="8">
        <v>0</v>
      </c>
    </row>
    <row r="82" spans="2:11" x14ac:dyDescent="0.25">
      <c r="B82" s="7" t="s">
        <v>141</v>
      </c>
      <c r="G82" s="1">
        <v>2019</v>
      </c>
      <c r="H82" s="1">
        <v>2018</v>
      </c>
    </row>
    <row r="83" spans="2:11" x14ac:dyDescent="0.25">
      <c r="B83" s="50" t="s">
        <v>39</v>
      </c>
      <c r="C83" s="17" t="s">
        <v>40</v>
      </c>
      <c r="D83" s="17"/>
      <c r="E83" s="17"/>
      <c r="F83" s="17"/>
    </row>
    <row r="84" spans="2:11" x14ac:dyDescent="0.25">
      <c r="B84" s="14"/>
      <c r="C84" s="17" t="s">
        <v>41</v>
      </c>
      <c r="D84" s="17"/>
      <c r="E84" s="17"/>
      <c r="F84" s="17"/>
      <c r="G84" s="14"/>
      <c r="H84" s="14"/>
    </row>
    <row r="85" spans="2:11" x14ac:dyDescent="0.25">
      <c r="B85" s="14"/>
      <c r="C85" s="17" t="s">
        <v>42</v>
      </c>
      <c r="D85" s="14"/>
      <c r="E85" s="14"/>
      <c r="F85" s="14"/>
      <c r="G85" s="18">
        <f>+'[1]liitet.er.'!D128+'[1]liitet.er.'!D130+'[1]liitet.er.'!D132+'[1]liitet.er.'!D134+'[1]liitet.er.'!D137+'[1]liitet.er.'!D140+'[1]liitet.er.'!D143+'[1]liitet.er.'!D116-G86</f>
        <v>0</v>
      </c>
      <c r="H85" s="18">
        <v>0</v>
      </c>
    </row>
    <row r="86" spans="2:11" x14ac:dyDescent="0.25">
      <c r="B86" s="14"/>
      <c r="C86" s="17" t="s">
        <v>142</v>
      </c>
      <c r="D86" s="14"/>
      <c r="E86" s="14"/>
      <c r="F86" s="14"/>
      <c r="G86" s="19">
        <f>+'[1]liitet.er.'!D132/23*11+'[1]liitet.er.'!D134/21*9</f>
        <v>0</v>
      </c>
      <c r="H86" s="20">
        <v>0</v>
      </c>
    </row>
    <row r="87" spans="2:11" x14ac:dyDescent="0.25">
      <c r="B87" s="14"/>
      <c r="C87" s="17" t="s">
        <v>34</v>
      </c>
      <c r="D87" s="14"/>
      <c r="E87" s="14"/>
      <c r="F87" s="14"/>
      <c r="G87" s="18">
        <f>SUM(G85:G86)</f>
        <v>0</v>
      </c>
      <c r="H87" s="18">
        <f t="shared" ref="H87" si="1">SUM(H85:H86)</f>
        <v>0</v>
      </c>
    </row>
    <row r="88" spans="2:11" x14ac:dyDescent="0.25">
      <c r="B88" s="14"/>
      <c r="C88" s="17" t="s">
        <v>43</v>
      </c>
      <c r="D88" s="14"/>
      <c r="E88" s="14"/>
      <c r="F88" s="14"/>
      <c r="G88" s="18"/>
      <c r="H88" s="18"/>
    </row>
    <row r="89" spans="2:11" x14ac:dyDescent="0.25">
      <c r="B89" s="14"/>
      <c r="C89" s="17" t="s">
        <v>42</v>
      </c>
      <c r="D89" s="14"/>
      <c r="E89" s="14"/>
      <c r="F89" s="14"/>
      <c r="G89" s="18">
        <v>0</v>
      </c>
      <c r="H89" s="18">
        <v>0</v>
      </c>
    </row>
    <row r="90" spans="2:11" x14ac:dyDescent="0.25">
      <c r="B90" s="14"/>
      <c r="C90" s="17" t="s">
        <v>142</v>
      </c>
      <c r="D90" s="14"/>
      <c r="E90" s="14"/>
      <c r="F90" s="14"/>
      <c r="G90" s="19">
        <v>0</v>
      </c>
      <c r="H90" s="19">
        <v>0</v>
      </c>
    </row>
    <row r="91" spans="2:11" x14ac:dyDescent="0.25">
      <c r="B91" s="14"/>
      <c r="C91" s="17" t="s">
        <v>34</v>
      </c>
      <c r="D91" s="14"/>
      <c r="E91" s="14"/>
      <c r="F91" s="14"/>
      <c r="G91" s="18">
        <f>SUM(G89:G90)</f>
        <v>0</v>
      </c>
      <c r="H91" s="18">
        <f t="shared" ref="H91" si="2">SUM(H89:H90)</f>
        <v>0</v>
      </c>
    </row>
    <row r="92" spans="2:11" x14ac:dyDescent="0.25">
      <c r="B92" s="14"/>
      <c r="C92" s="17" t="s">
        <v>143</v>
      </c>
      <c r="D92" s="14"/>
      <c r="E92" s="14"/>
      <c r="F92" s="14"/>
      <c r="G92" s="21">
        <f>+G87+G91</f>
        <v>0</v>
      </c>
      <c r="H92" s="21">
        <f>+H87+H91</f>
        <v>0</v>
      </c>
    </row>
    <row r="93" spans="2:11" x14ac:dyDescent="0.25">
      <c r="C93" s="11"/>
      <c r="G93" s="16"/>
      <c r="H93" s="16"/>
    </row>
    <row r="94" spans="2:11" x14ac:dyDescent="0.25">
      <c r="B94" s="14" t="s">
        <v>44</v>
      </c>
    </row>
    <row r="96" spans="2:11" x14ac:dyDescent="0.25">
      <c r="B96" s="1" t="s">
        <v>31</v>
      </c>
      <c r="K96" s="39" t="s">
        <v>31</v>
      </c>
    </row>
    <row r="97" spans="2:20" x14ac:dyDescent="0.25">
      <c r="B97" s="7" t="s">
        <v>32</v>
      </c>
      <c r="D97" s="6"/>
      <c r="E97" s="6"/>
      <c r="G97" s="1">
        <v>2019</v>
      </c>
      <c r="H97" s="1">
        <v>2018</v>
      </c>
      <c r="K97" s="41" t="s">
        <v>35</v>
      </c>
    </row>
    <row r="98" spans="2:20" x14ac:dyDescent="0.25">
      <c r="C98" s="3" t="s">
        <v>33</v>
      </c>
      <c r="D98" s="6"/>
      <c r="E98" s="6"/>
      <c r="G98" s="22">
        <v>0</v>
      </c>
      <c r="H98" s="22">
        <v>0</v>
      </c>
    </row>
    <row r="99" spans="2:20" x14ac:dyDescent="0.25">
      <c r="C99" s="70" t="s">
        <v>1</v>
      </c>
      <c r="D99" s="6"/>
      <c r="G99" s="22">
        <v>0</v>
      </c>
      <c r="H99" s="22">
        <v>0</v>
      </c>
    </row>
    <row r="100" spans="2:20" ht="15.75" thickBot="1" x14ac:dyDescent="0.3">
      <c r="C100" s="3" t="s">
        <v>34</v>
      </c>
      <c r="D100" s="6"/>
      <c r="E100" s="6"/>
      <c r="G100" s="23">
        <f>SUM(G99:G99)</f>
        <v>0</v>
      </c>
      <c r="H100" s="23">
        <f>SUM(H99:H99)</f>
        <v>0</v>
      </c>
    </row>
    <row r="101" spans="2:20" ht="15.75" thickTop="1" x14ac:dyDescent="0.25"/>
    <row r="102" spans="2:20" x14ac:dyDescent="0.25">
      <c r="B102" s="1" t="s">
        <v>30</v>
      </c>
      <c r="K102" s="43" t="s">
        <v>109</v>
      </c>
    </row>
    <row r="103" spans="2:20" x14ac:dyDescent="0.25">
      <c r="K103" s="43"/>
    </row>
    <row r="104" spans="2:20" x14ac:dyDescent="0.25">
      <c r="B104" s="7" t="s">
        <v>29</v>
      </c>
      <c r="C104" s="7" t="s">
        <v>26</v>
      </c>
    </row>
    <row r="105" spans="2:20" x14ac:dyDescent="0.25">
      <c r="K105" s="41" t="s">
        <v>131</v>
      </c>
    </row>
    <row r="106" spans="2:20" x14ac:dyDescent="0.25">
      <c r="B106" s="24"/>
      <c r="C106" s="24"/>
      <c r="E106" s="24"/>
      <c r="F106" s="24"/>
      <c r="K106" s="41" t="s">
        <v>132</v>
      </c>
    </row>
    <row r="107" spans="2:20" x14ac:dyDescent="0.25">
      <c r="B107" s="7" t="s">
        <v>28</v>
      </c>
      <c r="E107" s="7" t="s">
        <v>27</v>
      </c>
      <c r="K107" s="41" t="s">
        <v>133</v>
      </c>
    </row>
    <row r="108" spans="2:20" x14ac:dyDescent="0.25">
      <c r="K108" s="41" t="s">
        <v>134</v>
      </c>
      <c r="L108" s="69"/>
      <c r="M108" s="69"/>
      <c r="N108" s="69"/>
      <c r="O108" s="69"/>
      <c r="P108" s="69"/>
      <c r="Q108" s="69"/>
      <c r="R108" s="69"/>
      <c r="S108" s="69"/>
      <c r="T108" s="69"/>
    </row>
    <row r="109" spans="2:20" x14ac:dyDescent="0.25">
      <c r="B109" s="24"/>
      <c r="C109" s="24"/>
      <c r="E109" s="24"/>
      <c r="F109" s="24"/>
      <c r="K109" s="41" t="s">
        <v>110</v>
      </c>
      <c r="L109" s="69"/>
      <c r="M109" s="69"/>
      <c r="N109" s="69"/>
      <c r="O109" s="69"/>
      <c r="P109" s="69"/>
      <c r="Q109" s="69"/>
      <c r="R109" s="69"/>
      <c r="S109" s="69"/>
      <c r="T109" s="69"/>
    </row>
    <row r="110" spans="2:20" x14ac:dyDescent="0.25">
      <c r="B110" s="69" t="s">
        <v>27</v>
      </c>
      <c r="E110" s="69" t="s">
        <v>27</v>
      </c>
    </row>
    <row r="111" spans="2:20" x14ac:dyDescent="0.25">
      <c r="K111" s="41" t="s">
        <v>39</v>
      </c>
    </row>
    <row r="112" spans="2:20" x14ac:dyDescent="0.25">
      <c r="B112" s="24"/>
      <c r="C112" s="24"/>
      <c r="E112" s="24"/>
      <c r="F112" s="24"/>
      <c r="K112" s="52" t="s">
        <v>111</v>
      </c>
    </row>
    <row r="113" spans="2:14" x14ac:dyDescent="0.25">
      <c r="B113" s="69" t="s">
        <v>27</v>
      </c>
      <c r="E113" s="69" t="s">
        <v>27</v>
      </c>
      <c r="K113" s="41" t="s">
        <v>112</v>
      </c>
    </row>
    <row r="114" spans="2:14" x14ac:dyDescent="0.25">
      <c r="K114" s="41" t="s">
        <v>113</v>
      </c>
      <c r="M114" s="51" t="s">
        <v>114</v>
      </c>
      <c r="N114" s="51"/>
    </row>
    <row r="115" spans="2:14" x14ac:dyDescent="0.25">
      <c r="B115" s="7" t="s">
        <v>23</v>
      </c>
      <c r="K115" s="41" t="s">
        <v>115</v>
      </c>
      <c r="M115" s="51" t="s">
        <v>122</v>
      </c>
      <c r="N115" s="51"/>
    </row>
    <row r="116" spans="2:14" x14ac:dyDescent="0.25">
      <c r="B116" s="7" t="s">
        <v>9</v>
      </c>
      <c r="K116" s="41" t="s">
        <v>121</v>
      </c>
      <c r="M116" s="51" t="s">
        <v>122</v>
      </c>
      <c r="N116" s="51"/>
    </row>
    <row r="117" spans="2:14" x14ac:dyDescent="0.25">
      <c r="K117" s="41" t="s">
        <v>116</v>
      </c>
      <c r="M117" s="51" t="s">
        <v>123</v>
      </c>
      <c r="N117" s="51"/>
    </row>
    <row r="118" spans="2:14" x14ac:dyDescent="0.25">
      <c r="K118" s="41" t="s">
        <v>117</v>
      </c>
      <c r="M118" s="51" t="s">
        <v>124</v>
      </c>
      <c r="N118" s="51"/>
    </row>
    <row r="119" spans="2:14" x14ac:dyDescent="0.25">
      <c r="B119" s="1" t="s">
        <v>22</v>
      </c>
      <c r="K119" s="41" t="s">
        <v>118</v>
      </c>
      <c r="M119" s="51" t="s">
        <v>125</v>
      </c>
      <c r="N119" s="51"/>
    </row>
    <row r="120" spans="2:14" x14ac:dyDescent="0.25">
      <c r="K120" s="41" t="s">
        <v>119</v>
      </c>
      <c r="M120" s="51" t="s">
        <v>126</v>
      </c>
      <c r="N120" s="51"/>
    </row>
    <row r="121" spans="2:14" x14ac:dyDescent="0.25">
      <c r="B121" s="7" t="s">
        <v>24</v>
      </c>
      <c r="K121" s="41" t="s">
        <v>120</v>
      </c>
      <c r="M121" s="51" t="s">
        <v>127</v>
      </c>
      <c r="N121" s="51"/>
    </row>
    <row r="122" spans="2:14" x14ac:dyDescent="0.25">
      <c r="B122" s="7" t="s">
        <v>25</v>
      </c>
      <c r="C122" s="7" t="s">
        <v>26</v>
      </c>
      <c r="K122" s="41" t="s">
        <v>129</v>
      </c>
      <c r="M122" s="51" t="s">
        <v>128</v>
      </c>
      <c r="N122" s="51"/>
    </row>
    <row r="123" spans="2:14" x14ac:dyDescent="0.25">
      <c r="K123" s="41"/>
    </row>
    <row r="124" spans="2:14" x14ac:dyDescent="0.25">
      <c r="B124" s="24"/>
      <c r="C124" s="24"/>
    </row>
    <row r="125" spans="2:14" x14ac:dyDescent="0.25">
      <c r="B125" s="14" t="s">
        <v>2</v>
      </c>
    </row>
    <row r="129" spans="11:11" x14ac:dyDescent="0.25">
      <c r="K129" s="40"/>
    </row>
    <row r="131" spans="11:11" x14ac:dyDescent="0.25">
      <c r="K131" s="52"/>
    </row>
    <row r="132" spans="11:11" x14ac:dyDescent="0.25">
      <c r="K132" s="41"/>
    </row>
    <row r="133" spans="11:11" x14ac:dyDescent="0.25">
      <c r="K133" s="41"/>
    </row>
    <row r="134" spans="11:11" x14ac:dyDescent="0.25">
      <c r="K134" s="41"/>
    </row>
    <row r="135" spans="11:11" x14ac:dyDescent="0.25">
      <c r="K135" s="41"/>
    </row>
    <row r="136" spans="11:11" x14ac:dyDescent="0.25">
      <c r="K136" s="41"/>
    </row>
    <row r="137" spans="11:11" x14ac:dyDescent="0.25">
      <c r="K137" s="41"/>
    </row>
    <row r="138" spans="11:11" x14ac:dyDescent="0.25">
      <c r="K138" s="41"/>
    </row>
    <row r="139" spans="11:11" x14ac:dyDescent="0.25">
      <c r="K139" s="41"/>
    </row>
    <row r="140" spans="11:11" x14ac:dyDescent="0.25">
      <c r="K140" s="41"/>
    </row>
    <row r="141" spans="11:11" x14ac:dyDescent="0.25">
      <c r="K141" s="41"/>
    </row>
  </sheetData>
  <mergeCells count="37">
    <mergeCell ref="B63:D63"/>
    <mergeCell ref="B64:D64"/>
    <mergeCell ref="B57:D57"/>
    <mergeCell ref="B58:D58"/>
    <mergeCell ref="B59:D59"/>
    <mergeCell ref="B60:D60"/>
    <mergeCell ref="B61:D61"/>
    <mergeCell ref="K55:S55"/>
    <mergeCell ref="K56:S56"/>
    <mergeCell ref="B55:D55"/>
    <mergeCell ref="B56:D56"/>
    <mergeCell ref="B62:D62"/>
    <mergeCell ref="B39:I39"/>
    <mergeCell ref="K8:S8"/>
    <mergeCell ref="K10:S10"/>
    <mergeCell ref="B13:J13"/>
    <mergeCell ref="K22:S22"/>
    <mergeCell ref="K31:S31"/>
    <mergeCell ref="K32:S32"/>
    <mergeCell ref="K38:S38"/>
    <mergeCell ref="B14:I14"/>
    <mergeCell ref="B12:I12"/>
    <mergeCell ref="B10:I10"/>
    <mergeCell ref="B18:I18"/>
    <mergeCell ref="B8:I8"/>
    <mergeCell ref="B31:I31"/>
    <mergeCell ref="K39:S39"/>
    <mergeCell ref="B9:I9"/>
    <mergeCell ref="B15:I15"/>
    <mergeCell ref="B11:I11"/>
    <mergeCell ref="B23:I23"/>
    <mergeCell ref="B38:I38"/>
    <mergeCell ref="B32:H32"/>
    <mergeCell ref="B16:I16"/>
    <mergeCell ref="B17:I17"/>
    <mergeCell ref="B19:I19"/>
    <mergeCell ref="B21:I21"/>
  </mergeCells>
  <pageMargins left="0.70866141732283472" right="0" top="0.55118110236220474" bottom="0.35433070866141736" header="0.11811023622047245" footer="0.31496062992125984"/>
  <pageSetup paperSize="9" scale="93" orientation="portrait" r:id="rId1"/>
  <headerFooter>
    <oddHeader xml:space="preserve">&amp;R&amp;P
</oddHeader>
  </headerFooter>
  <rowBreaks count="3" manualBreakCount="3">
    <brk id="30" max="16383" man="1"/>
    <brk id="66" max="16383" man="1"/>
    <brk id="10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1</vt:i4>
      </vt:variant>
    </vt:vector>
  </HeadingPairs>
  <TitlesOfParts>
    <vt:vector size="4" baseType="lpstr">
      <vt:lpstr>kansi</vt:lpstr>
      <vt:lpstr>sisällys</vt:lpstr>
      <vt:lpstr>liitetiedot</vt:lpstr>
      <vt:lpstr>liitetiedot!Tulostusotsikot</vt:lpstr>
    </vt:vector>
  </TitlesOfParts>
  <Company>SPR Järjestöt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Karhu Liisa</dc:creator>
  <cp:lastModifiedBy>Karhu Liisa</cp:lastModifiedBy>
  <cp:lastPrinted>2018-11-22T15:14:06Z</cp:lastPrinted>
  <dcterms:created xsi:type="dcterms:W3CDTF">2017-05-03T12:44:50Z</dcterms:created>
  <dcterms:modified xsi:type="dcterms:W3CDTF">2019-12-19T07:57:02Z</dcterms:modified>
</cp:coreProperties>
</file>