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T:\Keskustoimisto\Talousyksikkö\Palvelukeskus\Osastot\Lomakepohjat\"/>
    </mc:Choice>
  </mc:AlternateContent>
  <xr:revisionPtr revIDLastSave="0" documentId="13_ncr:1_{894458C8-6477-47AF-A63C-AD8684AFD077}" xr6:coauthVersionLast="41" xr6:coauthVersionMax="41" xr10:uidLastSave="{00000000-0000-0000-0000-000000000000}"/>
  <bookViews>
    <workbookView xWindow="32310" yWindow="1395" windowWidth="18735" windowHeight="11055" activeTab="2" xr2:uid="{00000000-000D-0000-FFFF-FFFF00000000}"/>
  </bookViews>
  <sheets>
    <sheet name="kansi" sheetId="4" r:id="rId1"/>
    <sheet name="sisällys" sheetId="5" r:id="rId2"/>
    <sheet name="liitetiedot" sheetId="1" r:id="rId3"/>
  </sheets>
  <externalReferences>
    <externalReference r:id="rId4"/>
  </externalReferences>
  <definedNames>
    <definedName name="_xlnm.Print_Titles" localSheetId="2">liitetiedot!$1:$5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5" i="1" l="1"/>
  <c r="H64" i="1"/>
  <c r="H63" i="1"/>
  <c r="H60" i="1"/>
  <c r="G60" i="1"/>
  <c r="G61" i="1" s="1"/>
  <c r="F60" i="1"/>
  <c r="F61" i="1" s="1"/>
  <c r="H61" i="1" l="1"/>
  <c r="H65" i="1" s="1"/>
  <c r="H100" i="1"/>
  <c r="G100" i="1"/>
  <c r="H91" i="1"/>
  <c r="G91" i="1"/>
  <c r="H87" i="1"/>
  <c r="G86" i="1"/>
  <c r="G85" i="1" s="1"/>
  <c r="G87" i="1" s="1"/>
  <c r="H92" i="1" l="1"/>
  <c r="G92" i="1"/>
  <c r="H50" i="1" l="1"/>
  <c r="G50" i="1"/>
  <c r="H29" i="1"/>
  <c r="G29" i="1"/>
</calcChain>
</file>

<file path=xl/sharedStrings.xml><?xml version="1.0" encoding="utf-8"?>
<sst xmlns="http://schemas.openxmlformats.org/spreadsheetml/2006/main" count="170" uniqueCount="143">
  <si>
    <t>Suomen Punainen Risti</t>
  </si>
  <si>
    <t>X osasto</t>
  </si>
  <si>
    <t>LIITETIEDOT</t>
  </si>
  <si>
    <t>Tilinpäätöksen laatimisperiaatteet</t>
  </si>
  <si>
    <t>Toiminnanaloille on kohdistettu toiminnanalan erilliskulut.</t>
  </si>
  <si>
    <t>Tuloslaskelmaa koskevat liitetiedot</t>
  </si>
  <si>
    <t>Kokonaistuotot</t>
  </si>
  <si>
    <t>Kokonaiskulut</t>
  </si>
  <si>
    <t>Ylijäämä(alijäämä)</t>
  </si>
  <si>
    <t xml:space="preserve">Aineettomat oikeudet </t>
  </si>
  <si>
    <t>5 v</t>
  </si>
  <si>
    <t>Rakennukset</t>
  </si>
  <si>
    <t>Koneet ja kalusto</t>
  </si>
  <si>
    <t>Taseen vastaavia koskevat liitetiedot</t>
  </si>
  <si>
    <t>Jäsenmaksusaamiset</t>
  </si>
  <si>
    <t>Jaksotetut projektiavustukset</t>
  </si>
  <si>
    <t>Muut siirtosaamiset</t>
  </si>
  <si>
    <t>Yhteensä</t>
  </si>
  <si>
    <t>Siirtosaamiset</t>
  </si>
  <si>
    <t>Taseen vastattavia koskevat liitetiedot</t>
  </si>
  <si>
    <t>Sidottujen rahastojen tuotot ja pääoma käyttö tilikaudella</t>
  </si>
  <si>
    <t>Muut sidotut rahastot</t>
  </si>
  <si>
    <t>Omakat-teiset rahastot</t>
  </si>
  <si>
    <t>Pääoma 1.1.</t>
  </si>
  <si>
    <t>Pääoman lisäys/vähennys</t>
  </si>
  <si>
    <t>Osinko- ja korkotuotot</t>
  </si>
  <si>
    <t>Jaetut avustukset</t>
  </si>
  <si>
    <t>Pääoman lisäys/vähennys yhteensä</t>
  </si>
  <si>
    <t>Pääoma 31.12.</t>
  </si>
  <si>
    <t>Sidottujen rahastojen varat</t>
  </si>
  <si>
    <t>Osakkeet ja osuudet</t>
  </si>
  <si>
    <t>Pankkitalletukset</t>
  </si>
  <si>
    <t>Velat ja pakolliset varaukset</t>
  </si>
  <si>
    <t>Rahalaitoslainat</t>
  </si>
  <si>
    <t>1)      Koneet ja laitteet</t>
  </si>
  <si>
    <t>2)      Siirtosaamiset</t>
  </si>
  <si>
    <t>1)      Osaston kokonaistuotot ja –kulut</t>
  </si>
  <si>
    <t>2)       Poikkeukselliset erät</t>
  </si>
  <si>
    <t>3)      Suunnitelman mukaiset poistoajat ja menojäännöspoistoprosentit</t>
  </si>
  <si>
    <t>Vakuudet ja vastuusitoumukset</t>
  </si>
  <si>
    <t>1)   Velat, jotka erääntyvät viiden vuoden tai sitä pidemmän ajan kuluttua</t>
  </si>
  <si>
    <t>Velan määrä</t>
  </si>
  <si>
    <t>1)   Lainat rahoituslaitoksilta, joiden vakuudeksi on pantattu osakkeita</t>
  </si>
  <si>
    <t>Pantattujen osakkeiden kirjanpitoarvo</t>
  </si>
  <si>
    <t>2)  Lainat rahoituslaitoksilta, joiden vakuudeksi on pantattu kiinnityksiä</t>
  </si>
  <si>
    <t>Annetut kiinnitykset</t>
  </si>
  <si>
    <t>3)  Muut vastuusitoumukset</t>
  </si>
  <si>
    <t>Esim. saatu avutus, jossa on palautusehto.</t>
  </si>
  <si>
    <t>Vuokra- ja leasingvastuut</t>
  </si>
  <si>
    <t>Seuraavalla tilikaudella maksettavat</t>
  </si>
  <si>
    <t>Myöhemmin maksettavat</t>
  </si>
  <si>
    <t>Vuokra- ja leasingvastuut yhteensä</t>
  </si>
  <si>
    <t>Huoneistovuokrasopimuksien vastuusitoumukset</t>
  </si>
  <si>
    <t xml:space="preserve">Leasingsopimuksien vastuusitoumukset </t>
  </si>
  <si>
    <t>1)  Henkilöstön keskimääräinen lukumäärä</t>
  </si>
  <si>
    <t>Kirpputori</t>
  </si>
  <si>
    <t>Ystävänkammari</t>
  </si>
  <si>
    <t>Henkilöstöä koskevat liitetiedot</t>
  </si>
  <si>
    <t>Paikka</t>
  </si>
  <si>
    <t>Päiväys</t>
  </si>
  <si>
    <t>Hallituksen puheenjohtaja</t>
  </si>
  <si>
    <t>Hallituksen jäsen</t>
  </si>
  <si>
    <t>Suomen Punainen Risti X osasto</t>
  </si>
  <si>
    <t>Y-tunnus</t>
  </si>
  <si>
    <t>NN</t>
  </si>
  <si>
    <t>Suoritetusta toiminnantarkastuksesta (tilintarkastuksesta) on tänään annettu kertomus.</t>
  </si>
  <si>
    <t>Toiminnantarkastajan (tilintarkastajan) tilinpäätösmerkintä</t>
  </si>
  <si>
    <t>Luettelo kirjanpidosta ja kirjanpitoaineiston lajeista</t>
  </si>
  <si>
    <t>Osaston kirjanpito on tehty XX-nimisessä kirjanpitojärjestelmässä ja kassajärjestelmä on YY-järjestelmä.</t>
  </si>
  <si>
    <t>XX osasto</t>
  </si>
  <si>
    <t>Osoite</t>
  </si>
  <si>
    <t xml:space="preserve">Y-tunnus </t>
  </si>
  <si>
    <t xml:space="preserve">Kotipaikka </t>
  </si>
  <si>
    <t>1)    Tulojen ja kulujen kirjauksessa on käytetty bruttoperiaatetta. Tilinpäätös on laadittu suoriteperusteisesti.</t>
  </si>
  <si>
    <t>3)      Aineellisten ja aineettomien hyödykkeiden arvostus</t>
  </si>
  <si>
    <t>4)      Vaihto-omaisuuden arvostus</t>
  </si>
  <si>
    <t>5)      Rahastot</t>
  </si>
  <si>
    <t>6)      Avustukset</t>
  </si>
  <si>
    <t>7)      Kulujen kohdistus toiminnanaloille</t>
  </si>
  <si>
    <t>SISÄLLYSLUETTELO</t>
  </si>
  <si>
    <t>Sivu nro</t>
  </si>
  <si>
    <t>Suomen Punaisen Ristin X osaston toimintakertomus</t>
  </si>
  <si>
    <t>x</t>
  </si>
  <si>
    <t>Tuloslaskelma</t>
  </si>
  <si>
    <t>Tase</t>
  </si>
  <si>
    <t>Liitetiedot</t>
  </si>
  <si>
    <t>Toimintakertomuksen ja tilinpäätöksen allekirjoitus</t>
  </si>
  <si>
    <t>TILINPÄÄTÖS JA TOIMINTAKERTOMUS</t>
  </si>
  <si>
    <t>Lisäohjeita:</t>
  </si>
  <si>
    <t>1) Jos tilinpäätös on laadittu maksuperusteisesti on siitä mainittava suoriteperusteisen sijaan.</t>
  </si>
  <si>
    <t>Esim: Kunnalta saatu järjestöavustus on esitetty tuloslaskelman kohdassa ”yleisavustukset”, kohdennetut toiminta-avustukset on esitetty kyseisen toiminnanalan erässä ”avustukset”.</t>
  </si>
  <si>
    <t>Tilinpäätöksen päiväys ja allekirjoitus</t>
  </si>
  <si>
    <t>Toiminnantarkastajan/tilintarkastajan tilinpäätösmerkintä</t>
  </si>
  <si>
    <t>Esim:</t>
  </si>
  <si>
    <t>7) Tähän kohtaan lisäksi maininta, jos yleiskuluista on vyörytetty toiminnanaloille kuuluva osuus.</t>
  </si>
  <si>
    <t>Kokonaistuottoina ja -kuluina ilmoitetaan kaikki tuloslaskelman tuotot ja kulut.</t>
  </si>
  <si>
    <t>Teksti esim: Y:n omakatteinen rahasto on muodostettu YY:n testamenttilahjoituksena v. xxxx saaduista varoista. Testamentin mukaan varat on käytettävä …. Rahaston tuotto tilikaudella oli x €. Rahaston varoja hoidetaan testamentin mukaiseti erillään osaston muista varoista ja niiden käytöstä päättää....</t>
  </si>
  <si>
    <t>Teksti esim: Z:n sidottu rahasto on perustettu vuonna xxxx ZZ:lta saadusta lahjoitukseta. Lahjakirjan mukaan varat on käytettävä…. Tilikauden aikana näitä kuluja tuettiin x eurolla. Rahaston varojen käytöstä päättää hallitus.</t>
  </si>
  <si>
    <t xml:space="preserve">Rahastot </t>
  </si>
  <si>
    <t>Tämä tilinpäätös on laadittu noudattaen Valtioneuvoston asetusta pien- ja mikroyrityksen tilinpäätöksessä esitettävistä tiedoista (PMA 1753/2015).</t>
  </si>
  <si>
    <r>
      <t xml:space="preserve">2)Tämä ilmoitetaan liitetietona, </t>
    </r>
    <r>
      <rPr>
        <i/>
        <u/>
        <sz val="11"/>
        <color rgb="FF00B050"/>
        <rFont val="Calibri"/>
        <family val="2"/>
        <scheme val="minor"/>
      </rPr>
      <t>vain jos tilinpäätöksen esittämistapaa on muutettu edellisestä tilinpäätöksestä</t>
    </r>
    <r>
      <rPr>
        <i/>
        <sz val="11"/>
        <color rgb="FF00B050"/>
        <rFont val="Calibri"/>
        <family val="2"/>
        <scheme val="minor"/>
      </rPr>
      <t>.</t>
    </r>
  </si>
  <si>
    <r>
      <t xml:space="preserve">3) Tämä tieto tulee </t>
    </r>
    <r>
      <rPr>
        <i/>
        <u/>
        <sz val="11"/>
        <color rgb="FF00B050"/>
        <rFont val="Calibri"/>
        <family val="2"/>
        <scheme val="minor"/>
      </rPr>
      <t>vain, jos osastolla on aineettomia ja/tai aineellisia eriä, kuten kalustoa ym.</t>
    </r>
  </si>
  <si>
    <t>Esim: Pysyvät vastaavat on aktivoitu välittömään hankintamenoon. Rakennusten, koneiden ja kalusteiden suunnitelman mukaiset poistot on laskettu menojäännöspoistoina ja aineettomien oikeuksien poistot tasapoistoina.</t>
  </si>
  <si>
    <t>Esim: Vaihto-omaisuuteen on kirjattu valmiiden tuotteiden hankintameno. Tuotteet ovat SPR:n järjestö- ja ensiaputuotteita.</t>
  </si>
  <si>
    <r>
      <t xml:space="preserve">5) Tämä tieto tulee </t>
    </r>
    <r>
      <rPr>
        <i/>
        <u/>
        <sz val="11"/>
        <color rgb="FF00B050"/>
        <rFont val="Calibri"/>
        <family val="2"/>
        <scheme val="minor"/>
      </rPr>
      <t>vain, jos osastolla on sidottuja rahastoja.</t>
    </r>
  </si>
  <si>
    <t>Esim: Sidottu rahasto on muodostettu, mikäli testamenttimääräyksellä tai muulla ulkopuolisella tahdonilmaisulla on merkittävästi rajoitettu osaston hallintoelinten toimintavapautta varojen käyttämisen suhteen. Sidottu rahasto on esitetty omakatteisena rahastona, mikäli varoja on edellytetty hoidettavaksi erillään muista varoista. Sidottujen rahastojen varojen käyttö sekä näiden realisoitumattomat ja realisoituneet tuotot kohdistetaan rahastojen pääomaan. Siirrot sidottuihin rahastoihin sekä rahastojen käyttö esitetään tilinpäätöksessä omalla rivillään ennen tilinkauden ylijäämä-/alijäämäriviä. Sidottujen rahastojen ja osaston välillä ei ole ollut taloudellisia tapahtumia tilikaudella tai vertailukaudella.</t>
  </si>
  <si>
    <r>
      <t xml:space="preserve">6) Tämä tieto tulee </t>
    </r>
    <r>
      <rPr>
        <i/>
        <u/>
        <sz val="11"/>
        <color rgb="FF00B050"/>
        <rFont val="Calibri"/>
        <family val="2"/>
        <scheme val="minor"/>
      </rPr>
      <t>vain, jos osasto on saanut tilikaudella avustuksia.</t>
    </r>
  </si>
  <si>
    <r>
      <t>4) Tämä tieto tulee</t>
    </r>
    <r>
      <rPr>
        <i/>
        <u/>
        <sz val="11"/>
        <color rgb="FF00B050"/>
        <rFont val="Calibri"/>
        <family val="2"/>
        <scheme val="minor"/>
      </rPr>
      <t xml:space="preserve"> vain, jos osastolla on myyntituotevarastoa.</t>
    </r>
  </si>
  <si>
    <t>2)     Tuloslaskelman esittämistapaa on muutettu…</t>
  </si>
  <si>
    <t>Liitetietona on esitettävä tiedot tilikauden päättymiseen jälkeisistä olennaisista tapahtumista, jotka eivät muuten ilmene tilinpäätöksestä. Lisäksi on esitettävä arvio tällaisten tapahtumien taloudellisesta merkityksestä</t>
  </si>
  <si>
    <r>
      <t>3) Tämä tieto annetaan</t>
    </r>
    <r>
      <rPr>
        <i/>
        <u/>
        <sz val="11"/>
        <color rgb="FF00B050"/>
        <rFont val="Calibri"/>
        <family val="2"/>
        <scheme val="minor"/>
      </rPr>
      <t xml:space="preserve"> vain, jos kirjanpidossa on tehty poistoja</t>
    </r>
    <r>
      <rPr>
        <i/>
        <sz val="11"/>
        <color rgb="FF00B050"/>
        <rFont val="Calibri"/>
        <family val="2"/>
        <scheme val="minor"/>
      </rPr>
      <t>.</t>
    </r>
  </si>
  <si>
    <r>
      <t xml:space="preserve">2) Tämä tieto annetaan </t>
    </r>
    <r>
      <rPr>
        <i/>
        <u/>
        <sz val="11"/>
        <color rgb="FF00B050"/>
        <rFont val="Calibri"/>
        <family val="2"/>
        <scheme val="minor"/>
      </rPr>
      <t>vain, jos tuloslaskelmassa on tilikaudella tavanomaisuudesta poikkeavia tapahtumia</t>
    </r>
  </si>
  <si>
    <t>4)      Lainat toimitusjohtajalle ja hallintoelimiin kuuluville henkilöille sekä heidän puolestaan annetut sitoumukset</t>
  </si>
  <si>
    <t xml:space="preserve">5)      Liiketoimet intressitahojen kanssa </t>
  </si>
  <si>
    <t>4) Pakollinen ilmoitettava liitetieto ovat lainat toimitusjohtajalle ja hallintoelimiin kuuluville henkilöille sekä heidän puolestaan annetut sitoumukset. Näitä ei yleensä SPR:n osastoissa pitäisi olla.</t>
  </si>
  <si>
    <t>5) Pakollinen ilmoitettava liitetieto on, jos tilikaudella on ollut liiketoimia intressitahojen kanssa.</t>
  </si>
  <si>
    <r>
      <t xml:space="preserve">1) Tämä tieto annetaan </t>
    </r>
    <r>
      <rPr>
        <i/>
        <u/>
        <sz val="11"/>
        <color rgb="FF00B050"/>
        <rFont val="Calibri"/>
        <family val="2"/>
        <scheme val="minor"/>
      </rPr>
      <t>vain, jos osastolla on koneita ja kalustoa taseen vastaavissa.</t>
    </r>
  </si>
  <si>
    <t>Esim: Pysyviin vastaaviin kuuluvien koneiden ja laitteiden hankintamenojen poistamaton osa on x €.</t>
  </si>
  <si>
    <r>
      <t>Tämä tieto annetaan</t>
    </r>
    <r>
      <rPr>
        <i/>
        <u/>
        <sz val="11"/>
        <color rgb="FF00B050"/>
        <rFont val="Calibri"/>
        <family val="2"/>
        <scheme val="minor"/>
      </rPr>
      <t xml:space="preserve"> vain, jos osastolla on sidottuja ja/tai omakatteisia rahastoja.</t>
    </r>
  </si>
  <si>
    <r>
      <t xml:space="preserve">Tämä tieto annetaan </t>
    </r>
    <r>
      <rPr>
        <i/>
        <u/>
        <sz val="11"/>
        <color rgb="FF00B050"/>
        <rFont val="Calibri"/>
        <family val="2"/>
        <scheme val="minor"/>
      </rPr>
      <t>vain, jos osastolla on tilinpäätöksessä vierasta pääomaa</t>
    </r>
  </si>
  <si>
    <r>
      <t xml:space="preserve">Tämä tieto annetaan </t>
    </r>
    <r>
      <rPr>
        <i/>
        <u/>
        <sz val="11"/>
        <color rgb="FF00B050"/>
        <rFont val="Calibri"/>
        <family val="2"/>
        <scheme val="minor"/>
      </rPr>
      <t>vain, jos osastolla on annettuja vakuuksia ja/tai vastuusitoumuksia</t>
    </r>
  </si>
  <si>
    <r>
      <t xml:space="preserve">Tätä tieto annetaan </t>
    </r>
    <r>
      <rPr>
        <i/>
        <u/>
        <sz val="11"/>
        <color rgb="FF00B050"/>
        <rFont val="Calibri"/>
        <family val="2"/>
        <scheme val="minor"/>
      </rPr>
      <t>vain, jos osastolla on ollut palkattua henkilöstöä tilikauden aikana.</t>
    </r>
  </si>
  <si>
    <t>Palkkakirjanpidon tositteet tositelaji 4, paperi</t>
  </si>
  <si>
    <t>Tilinpäätös                           paperilla</t>
  </si>
  <si>
    <t>Päivä- ja pääkirja                paperilla atk-tuloste</t>
  </si>
  <si>
    <t>Reskontraerittelyt               paperilla atk-tuloste</t>
  </si>
  <si>
    <t>Pankkitositteet                    tositelaji 1 paperi</t>
  </si>
  <si>
    <t>Ostolaskut                           tositelaji 2 sähköinen</t>
  </si>
  <si>
    <t>Myyntilaskut                      tositelaji 3 paperi</t>
  </si>
  <si>
    <t>Mustiotositteet                   tositelaji 5, paperi</t>
  </si>
  <si>
    <t>Liitetietotositteet                tositelaji LT paperi</t>
  </si>
  <si>
    <t>mukaan. "Kirjanpitovelvollisella tulee olla tilinpäätöksen perustana olevista kirjanpidoista sekä tositteiden ja</t>
  </si>
  <si>
    <t>muiden kirjanpitoaineistojen lajeista luettelo, josta ilmenee niiden keskinäiset yhteydet ja säilytystavat."</t>
  </si>
  <si>
    <t>Luetteloa kirjanpidosta ja kirjanpitoaineiston lajeista ei tarvitse julkaista (sisällyttää tilinpäätökseen). KPL:n</t>
  </si>
  <si>
    <t>Julkaisuvelvoitetta tilinpäätöksen liitetietona ei kuitenkaan ole.</t>
  </si>
  <si>
    <t>Esim: Osaston toimintokohtaista tuloslaskelmaa on muutettu vastaamaan järjestön yhtenäistä kustannuspaikka-rakennetta ja tuloslaskelmamallia. Edellisen tilikauden vertailutiedot on korjattu vastaamaan tehtyjä muutoksia.</t>
  </si>
  <si>
    <t>Kun tilinpäätöksen liitetiedot on laadittu PMA asetuksen mukaisesti, on siitä mainittava.</t>
  </si>
  <si>
    <t>Esim: Varainhankinan tuottoihin on kirjattu YY:ltä saatu testamenttilahjoitus x €.</t>
  </si>
  <si>
    <t xml:space="preserve">Liitetietona on esitettävä tieto poikkeuksellisten tuotto- ja kuluerien määrästä ja sisällöstä, jolleivät erät ole epäolennaisia. </t>
  </si>
  <si>
    <t>Olennaiset tapahtumat tilikauden päättymisen jälkeen</t>
  </si>
  <si>
    <t>Tilinpäätöksen allekirjoittavat istuvan hallituksen jäsenet, jotka ovat läsnä hallituksen tilinpäätöstä</t>
  </si>
  <si>
    <t>käsittelevässä kokouksessa.</t>
  </si>
  <si>
    <t>Tilikausi 1.1.2019-31.12.2019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</si>
</sst>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Verdana"/>
      <family val="2"/>
    </font>
    <font>
      <b/>
      <sz val="11"/>
      <color theme="1"/>
      <name val="Calibri"/>
      <family val="2"/>
      <scheme val="minor"/>
    </font>
    <font>
      <sz val="11"/>
      <color theme="1"/>
      <name val="Calibri"/>
      <family val="2"/>
      <scheme val="minor"/>
    </font>
    <font>
      <sz val="11"/>
      <name val="Calibri"/>
      <family val="2"/>
      <scheme val="minor"/>
    </font>
    <font>
      <i/>
      <sz val="11"/>
      <color theme="1"/>
      <name val="Calibri"/>
      <family val="2"/>
      <scheme val="minor"/>
    </font>
    <font>
      <sz val="11"/>
      <name val="Verdana"/>
      <family val="2"/>
    </font>
    <font>
      <i/>
      <sz val="11"/>
      <name val="Calibri"/>
      <family val="2"/>
      <scheme val="minor"/>
    </font>
    <font>
      <sz val="20"/>
      <name val="Verdana"/>
      <family val="2"/>
    </font>
    <font>
      <sz val="14"/>
      <name val="Verdana"/>
      <family val="2"/>
    </font>
    <font>
      <sz val="12"/>
      <name val="Verdana"/>
      <family val="2"/>
    </font>
    <font>
      <b/>
      <sz val="12"/>
      <name val="Verdana"/>
      <family val="2"/>
    </font>
    <font>
      <b/>
      <sz val="20"/>
      <name val="Verdana"/>
      <family val="2"/>
    </font>
    <font>
      <b/>
      <sz val="14"/>
      <name val="Verdana"/>
      <family val="2"/>
    </font>
    <font>
      <u/>
      <sz val="11"/>
      <name val="Calibri"/>
      <family val="2"/>
      <scheme val="minor"/>
    </font>
    <font>
      <sz val="11"/>
      <color rgb="FF0070C0"/>
      <name val="Calibri"/>
      <family val="2"/>
      <scheme val="minor"/>
    </font>
    <font>
      <i/>
      <sz val="11"/>
      <color rgb="FF0070C0"/>
      <name val="Calibri"/>
      <family val="2"/>
      <scheme val="minor"/>
    </font>
    <font>
      <b/>
      <i/>
      <sz val="11"/>
      <color rgb="FF0070C0"/>
      <name val="Calibri"/>
      <family val="2"/>
      <scheme val="minor"/>
    </font>
    <font>
      <i/>
      <sz val="11"/>
      <color rgb="FF00B050"/>
      <name val="Calibri"/>
      <family val="2"/>
      <scheme val="minor"/>
    </font>
    <font>
      <i/>
      <u/>
      <sz val="11"/>
      <color rgb="FF00B050"/>
      <name val="Calibri"/>
      <family val="2"/>
      <scheme val="minor"/>
    </font>
    <font>
      <sz val="11"/>
      <color rgb="FF00B050"/>
      <name val="Calibri"/>
      <family val="2"/>
      <scheme val="minor"/>
    </font>
    <font>
      <b/>
      <i/>
      <sz val="11"/>
      <color rgb="FF00B050"/>
      <name val="Calibri"/>
      <family val="2"/>
      <scheme val="minor"/>
    </font>
    <font>
      <b/>
      <sz val="1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
    <xf numFmtId="0" fontId="0" fillId="0" borderId="0"/>
  </cellStyleXfs>
  <cellXfs count="88">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horizontal="left" vertical="center"/>
    </xf>
    <xf numFmtId="1" fontId="1" fillId="0" borderId="0" xfId="0" applyNumberFormat="1" applyFont="1" applyAlignment="1">
      <alignment vertical="center"/>
    </xf>
    <xf numFmtId="0" fontId="2" fillId="0" borderId="0" xfId="0" applyFont="1" applyAlignment="1">
      <alignment horizontal="left" vertical="center" indent="7"/>
    </xf>
    <xf numFmtId="0" fontId="2" fillId="0" borderId="0" xfId="0" applyFont="1" applyAlignment="1">
      <alignment horizontal="left" vertical="center" indent="4"/>
    </xf>
    <xf numFmtId="0" fontId="2" fillId="0" borderId="0" xfId="0" applyFont="1"/>
    <xf numFmtId="4" fontId="2" fillId="0" borderId="0" xfId="0" applyNumberFormat="1" applyFont="1"/>
    <xf numFmtId="4" fontId="2" fillId="0" borderId="1" xfId="0" applyNumberFormat="1" applyFont="1" applyBorder="1"/>
    <xf numFmtId="4" fontId="2" fillId="0" borderId="3" xfId="0" applyNumberFormat="1" applyFont="1" applyBorder="1"/>
    <xf numFmtId="0" fontId="3" fillId="0" borderId="0" xfId="0" applyFont="1"/>
    <xf numFmtId="9" fontId="2" fillId="0" borderId="0" xfId="0" applyNumberFormat="1" applyFont="1" applyAlignment="1">
      <alignment horizontal="left"/>
    </xf>
    <xf numFmtId="9" fontId="2" fillId="0" borderId="0" xfId="0" applyNumberFormat="1" applyFont="1" applyAlignment="1">
      <alignment horizontal="left" vertical="center" indent="4"/>
    </xf>
    <xf numFmtId="0" fontId="4" fillId="0" borderId="0" xfId="0" applyFont="1"/>
    <xf numFmtId="0" fontId="5" fillId="0" borderId="0" xfId="0" applyFont="1"/>
    <xf numFmtId="4" fontId="3" fillId="0" borderId="0" xfId="0" applyNumberFormat="1" applyFont="1"/>
    <xf numFmtId="0" fontId="6" fillId="0" borderId="0" xfId="0" applyFont="1"/>
    <xf numFmtId="4" fontId="6" fillId="0" borderId="0" xfId="0" applyNumberFormat="1" applyFont="1"/>
    <xf numFmtId="4" fontId="6" fillId="0" borderId="1" xfId="0" applyNumberFormat="1" applyFont="1" applyBorder="1"/>
    <xf numFmtId="0" fontId="6" fillId="0" borderId="1" xfId="0" applyFont="1" applyBorder="1"/>
    <xf numFmtId="2" fontId="6" fillId="0" borderId="0" xfId="0" applyNumberFormat="1" applyFont="1"/>
    <xf numFmtId="3" fontId="2" fillId="0" borderId="0" xfId="0" applyNumberFormat="1" applyFont="1"/>
    <xf numFmtId="3" fontId="2" fillId="0" borderId="3" xfId="0" applyNumberFormat="1" applyFont="1" applyBorder="1"/>
    <xf numFmtId="0" fontId="2" fillId="0" borderId="1" xfId="0" applyFont="1" applyBorder="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left"/>
    </xf>
    <xf numFmtId="0" fontId="13" fillId="0" borderId="0" xfId="0" applyFont="1"/>
    <xf numFmtId="0" fontId="3" fillId="0" borderId="0" xfId="0" applyNumberFormat="1" applyFont="1"/>
    <xf numFmtId="16" fontId="3" fillId="0" borderId="0" xfId="0" quotePrefix="1" applyNumberFormat="1" applyFont="1" applyAlignment="1">
      <alignment horizontal="right"/>
    </xf>
    <xf numFmtId="0" fontId="3" fillId="0" borderId="0" xfId="0" applyNumberFormat="1" applyFont="1" applyAlignment="1">
      <alignment horizontal="right"/>
    </xf>
    <xf numFmtId="0" fontId="3" fillId="0" borderId="0" xfId="0" quotePrefix="1" applyNumberFormat="1" applyFont="1" applyAlignment="1">
      <alignment horizontal="right"/>
    </xf>
    <xf numFmtId="0" fontId="3" fillId="0" borderId="0" xfId="0" quotePrefix="1" applyFont="1" applyAlignment="1">
      <alignment horizontal="right"/>
    </xf>
    <xf numFmtId="0" fontId="3" fillId="0" borderId="0" xfId="0" applyFont="1" applyAlignment="1">
      <alignment horizontal="right"/>
    </xf>
    <xf numFmtId="0" fontId="15" fillId="0" borderId="0" xfId="0" applyFont="1"/>
    <xf numFmtId="0" fontId="16" fillId="0" borderId="0" xfId="0" applyFont="1"/>
    <xf numFmtId="0" fontId="17" fillId="0" borderId="0" xfId="0" applyFont="1" applyAlignment="1">
      <alignment wrapText="1"/>
    </xf>
    <xf numFmtId="0" fontId="17" fillId="0" borderId="0" xfId="0" applyFont="1"/>
    <xf numFmtId="0" fontId="15" fillId="0" borderId="0" xfId="0" applyFont="1" applyAlignment="1">
      <alignment horizontal="left" vertical="center"/>
    </xf>
    <xf numFmtId="0" fontId="14" fillId="0" borderId="0" xfId="0" applyFont="1"/>
    <xf numFmtId="0" fontId="2" fillId="0" borderId="0" xfId="0" applyFont="1" applyAlignment="1">
      <alignment horizontal="right"/>
    </xf>
    <xf numFmtId="0" fontId="17" fillId="0" borderId="0" xfId="0" applyFont="1" applyAlignment="1">
      <alignment horizontal="left" wrapText="1"/>
    </xf>
    <xf numFmtId="0" fontId="2" fillId="0" borderId="0" xfId="0" applyFont="1" applyAlignment="1">
      <alignment horizontal="left" vertical="center"/>
    </xf>
    <xf numFmtId="0" fontId="17" fillId="0" borderId="0" xfId="0" applyFont="1" applyAlignment="1">
      <alignment horizontal="left" vertical="center" wrapText="1"/>
    </xf>
    <xf numFmtId="0" fontId="15" fillId="0" borderId="0" xfId="0" applyFont="1" applyAlignment="1">
      <alignment wrapText="1"/>
    </xf>
    <xf numFmtId="0" fontId="2" fillId="0" borderId="0" xfId="0" applyFont="1" applyAlignment="1">
      <alignment vertical="top"/>
    </xf>
    <xf numFmtId="0" fontId="4" fillId="0" borderId="0" xfId="0" applyFont="1" applyAlignment="1">
      <alignment horizontal="right"/>
    </xf>
    <xf numFmtId="0" fontId="19" fillId="0" borderId="0" xfId="0" applyFont="1"/>
    <xf numFmtId="0" fontId="20" fillId="0" borderId="0" xfId="0" applyFont="1"/>
    <xf numFmtId="0" fontId="6" fillId="0" borderId="0" xfId="0" applyFont="1" applyAlignment="1">
      <alignment horizontal="center" wrapText="1"/>
    </xf>
    <xf numFmtId="4" fontId="6" fillId="0" borderId="2" xfId="0" applyNumberFormat="1" applyFont="1" applyBorder="1"/>
    <xf numFmtId="4" fontId="6" fillId="0" borderId="4" xfId="0" applyNumberFormat="1" applyFont="1" applyBorder="1"/>
    <xf numFmtId="0" fontId="6"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indent="4"/>
    </xf>
    <xf numFmtId="0" fontId="21" fillId="0" borderId="0" xfId="0" applyFont="1"/>
    <xf numFmtId="0" fontId="3" fillId="0" borderId="0" xfId="0" applyFont="1" applyAlignment="1">
      <alignment horizontal="left" vertical="center"/>
    </xf>
    <xf numFmtId="4" fontId="3" fillId="0" borderId="3" xfId="0" applyNumberFormat="1" applyFont="1" applyBorder="1"/>
    <xf numFmtId="0" fontId="6" fillId="0" borderId="0" xfId="0" applyFont="1" applyAlignment="1">
      <alignment wrapText="1"/>
    </xf>
    <xf numFmtId="0" fontId="6" fillId="0" borderId="0" xfId="0" applyFont="1" applyAlignment="1">
      <alignment horizontal="left"/>
    </xf>
    <xf numFmtId="9" fontId="6" fillId="0" borderId="0" xfId="0" applyNumberFormat="1" applyFont="1" applyAlignment="1">
      <alignment horizontal="left"/>
    </xf>
    <xf numFmtId="4" fontId="3" fillId="0" borderId="0" xfId="0" applyNumberFormat="1" applyFont="1" applyBorder="1"/>
    <xf numFmtId="0" fontId="1" fillId="0" borderId="0" xfId="0" applyFont="1" applyAlignment="1">
      <alignment horizontal="left" vertical="center"/>
    </xf>
    <xf numFmtId="0" fontId="2" fillId="0" borderId="0" xfId="0" applyFont="1" applyAlignment="1">
      <alignment horizontal="left" vertical="top"/>
    </xf>
    <xf numFmtId="0" fontId="16" fillId="0" borderId="0" xfId="0" applyFont="1" applyAlignment="1">
      <alignment vertical="center"/>
    </xf>
    <xf numFmtId="0" fontId="6"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wrapText="1"/>
    </xf>
    <xf numFmtId="0" fontId="15" fillId="0" borderId="0" xfId="0" applyFont="1" applyAlignment="1">
      <alignment wrapText="1"/>
    </xf>
    <xf numFmtId="0" fontId="17" fillId="0" borderId="0" xfId="0" applyFont="1" applyAlignment="1">
      <alignment wrapText="1"/>
    </xf>
    <xf numFmtId="0" fontId="17" fillId="0" borderId="0" xfId="0" applyFont="1" applyAlignment="1">
      <alignment horizontal="left" wrapText="1"/>
    </xf>
    <xf numFmtId="0" fontId="2" fillId="0" borderId="0" xfId="0" applyFont="1"/>
    <xf numFmtId="0" fontId="1" fillId="0" borderId="0" xfId="0" applyFont="1" applyAlignment="1">
      <alignment vertical="top"/>
    </xf>
    <xf numFmtId="0" fontId="15" fillId="0" borderId="0" xfId="0" applyFont="1"/>
    <xf numFmtId="0" fontId="16" fillId="0" borderId="0" xfId="0" applyFont="1" applyAlignment="1">
      <alignment wrapText="1"/>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left"/>
    </xf>
    <xf numFmtId="0" fontId="6"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xf numFmtId="0" fontId="4" fillId="0" borderId="0" xfId="0" applyFont="1" applyAlignment="1">
      <alignment horizontal="left" vertical="top" wrapText="1"/>
    </xf>
    <xf numFmtId="0" fontId="2" fillId="0" borderId="0" xfId="0" applyFont="1" applyAlignment="1">
      <alignment horizontal="lef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47624</xdr:colOff>
      <xdr:row>0</xdr:row>
      <xdr:rowOff>133351</xdr:rowOff>
    </xdr:from>
    <xdr:to>
      <xdr:col>3</xdr:col>
      <xdr:colOff>288591</xdr:colOff>
      <xdr:row>2</xdr:row>
      <xdr:rowOff>104776</xdr:rowOff>
    </xdr:to>
    <xdr:pic>
      <xdr:nvPicPr>
        <xdr:cNvPr id="2" name="Picture 99" descr="PR_rg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3424" y="133351"/>
          <a:ext cx="1612567" cy="4762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iirit/Savo-Karjala/Henkilosto%20ja%20talous/Talous/2016/Tilinp&#228;&#228;t&#246;s_31.12.2016/Tilinp_ja_liitetiedot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e-er.vastaavaa"/>
      <sheetName val="Tase-er.vastattavaa"/>
      <sheetName val="Tulos"/>
      <sheetName val="Tase"/>
      <sheetName val="liitet.er."/>
      <sheetName val="liitetiedot1"/>
      <sheetName val="liitetiedot2"/>
      <sheetName val="kansi"/>
      <sheetName val="sis.l.tasek."/>
      <sheetName val="allek."/>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8"/>
  <sheetViews>
    <sheetView topLeftCell="A4" workbookViewId="0">
      <selection activeCell="C19" sqref="C19"/>
    </sheetView>
  </sheetViews>
  <sheetFormatPr defaultColWidth="9" defaultRowHeight="15" x14ac:dyDescent="0.2"/>
  <cols>
    <col min="1" max="16384" width="9" style="27"/>
  </cols>
  <sheetData>
    <row r="2" spans="1:6" ht="24.75" x14ac:dyDescent="0.3">
      <c r="A2" s="25"/>
      <c r="B2" s="26"/>
    </row>
    <row r="3" spans="1:6" ht="18" x14ac:dyDescent="0.25">
      <c r="B3" s="26"/>
    </row>
    <row r="4" spans="1:6" x14ac:dyDescent="0.2">
      <c r="B4" s="28" t="s">
        <v>69</v>
      </c>
    </row>
    <row r="6" spans="1:6" x14ac:dyDescent="0.2">
      <c r="B6" s="15" t="s">
        <v>70</v>
      </c>
    </row>
    <row r="7" spans="1:6" x14ac:dyDescent="0.2">
      <c r="B7" s="15"/>
    </row>
    <row r="8" spans="1:6" x14ac:dyDescent="0.2">
      <c r="B8" s="15" t="s">
        <v>71</v>
      </c>
    </row>
    <row r="9" spans="1:6" x14ac:dyDescent="0.2">
      <c r="B9" s="15" t="s">
        <v>72</v>
      </c>
    </row>
    <row r="10" spans="1:6" ht="24.75" x14ac:dyDescent="0.3">
      <c r="A10" s="25"/>
      <c r="B10" s="25"/>
      <c r="C10" s="25"/>
      <c r="D10" s="25"/>
      <c r="E10" s="25"/>
    </row>
    <row r="11" spans="1:6" ht="24.75" x14ac:dyDescent="0.3">
      <c r="A11" s="29"/>
      <c r="B11" s="29"/>
      <c r="C11" s="29"/>
      <c r="D11" s="29"/>
      <c r="E11" s="29"/>
      <c r="F11" s="28"/>
    </row>
    <row r="12" spans="1:6" ht="24.75" x14ac:dyDescent="0.3">
      <c r="A12" s="29"/>
      <c r="B12" s="29"/>
      <c r="C12" s="29"/>
      <c r="D12" s="29"/>
      <c r="E12" s="29"/>
      <c r="F12" s="28"/>
    </row>
    <row r="13" spans="1:6" ht="24.75" x14ac:dyDescent="0.3">
      <c r="A13" s="29"/>
      <c r="B13" s="29"/>
      <c r="C13" s="29"/>
      <c r="D13" s="29"/>
      <c r="E13" s="29"/>
      <c r="F13" s="28"/>
    </row>
    <row r="14" spans="1:6" ht="24.75" x14ac:dyDescent="0.3">
      <c r="A14" s="29"/>
      <c r="B14" s="29"/>
      <c r="C14" s="29"/>
      <c r="D14" s="29"/>
      <c r="E14" s="29"/>
      <c r="F14" s="28"/>
    </row>
    <row r="15" spans="1:6" ht="24.75" x14ac:dyDescent="0.3">
      <c r="A15" s="29"/>
      <c r="B15" s="29"/>
      <c r="C15" s="29"/>
      <c r="D15" s="29"/>
      <c r="E15" s="29"/>
      <c r="F15" s="28"/>
    </row>
    <row r="16" spans="1:6" ht="24.75" x14ac:dyDescent="0.3">
      <c r="A16" s="29"/>
      <c r="B16" s="29"/>
      <c r="C16" s="29"/>
      <c r="D16" s="29"/>
      <c r="E16" s="29"/>
      <c r="F16" s="28"/>
    </row>
    <row r="17" spans="1:6" ht="24.75" x14ac:dyDescent="0.3">
      <c r="A17" s="29"/>
      <c r="C17" s="30" t="s">
        <v>87</v>
      </c>
      <c r="E17" s="29"/>
      <c r="F17" s="28"/>
    </row>
    <row r="18" spans="1:6" ht="24.75" x14ac:dyDescent="0.3">
      <c r="A18" s="25"/>
      <c r="C18" s="26" t="s">
        <v>142</v>
      </c>
      <c r="D18" s="25"/>
      <c r="E18" s="2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H20"/>
  <sheetViews>
    <sheetView workbookViewId="0">
      <selection activeCell="B20" sqref="B20:H20"/>
    </sheetView>
  </sheetViews>
  <sheetFormatPr defaultRowHeight="12.75" x14ac:dyDescent="0.2"/>
  <sheetData>
    <row r="10" spans="2:8" ht="15" x14ac:dyDescent="0.25">
      <c r="B10" s="31" t="s">
        <v>79</v>
      </c>
      <c r="C10" s="31"/>
      <c r="D10" s="11"/>
      <c r="E10" s="7"/>
      <c r="F10" s="7"/>
      <c r="H10" s="32" t="s">
        <v>80</v>
      </c>
    </row>
    <row r="11" spans="2:8" ht="15" x14ac:dyDescent="0.25">
      <c r="B11" s="11"/>
      <c r="C11" s="11"/>
      <c r="D11" s="11"/>
      <c r="E11" s="7"/>
      <c r="F11" s="7"/>
      <c r="H11" s="32"/>
    </row>
    <row r="12" spans="2:8" ht="15" x14ac:dyDescent="0.25">
      <c r="B12" s="7"/>
      <c r="C12" s="7"/>
      <c r="D12" s="7"/>
      <c r="E12" s="7"/>
      <c r="F12" s="7"/>
      <c r="H12" s="7"/>
    </row>
    <row r="13" spans="2:8" ht="15" x14ac:dyDescent="0.25">
      <c r="B13" s="7"/>
      <c r="C13" s="11"/>
      <c r="D13" s="11"/>
      <c r="E13" s="7"/>
      <c r="F13" s="7"/>
      <c r="H13" s="11"/>
    </row>
    <row r="14" spans="2:8" ht="15" x14ac:dyDescent="0.25">
      <c r="B14" s="11" t="s">
        <v>81</v>
      </c>
      <c r="C14" s="11"/>
      <c r="D14" s="11"/>
      <c r="E14" s="7"/>
      <c r="F14" s="7"/>
      <c r="H14" s="33" t="s">
        <v>82</v>
      </c>
    </row>
    <row r="15" spans="2:8" ht="15" x14ac:dyDescent="0.25">
      <c r="B15" s="11" t="s">
        <v>83</v>
      </c>
      <c r="C15" s="7"/>
      <c r="D15" s="11"/>
      <c r="E15" s="7"/>
      <c r="F15" s="7"/>
      <c r="H15" s="34" t="s">
        <v>82</v>
      </c>
    </row>
    <row r="16" spans="2:8" ht="15" x14ac:dyDescent="0.25">
      <c r="B16" s="11" t="s">
        <v>84</v>
      </c>
      <c r="C16" s="7"/>
      <c r="D16" s="11"/>
      <c r="E16" s="7"/>
      <c r="F16" s="7"/>
      <c r="H16" s="35" t="s">
        <v>82</v>
      </c>
    </row>
    <row r="17" spans="2:8" ht="15" x14ac:dyDescent="0.25">
      <c r="B17" s="11" t="s">
        <v>85</v>
      </c>
      <c r="C17" s="7"/>
      <c r="D17" s="11"/>
      <c r="E17" s="7"/>
      <c r="F17" s="7"/>
      <c r="H17" s="36" t="s">
        <v>82</v>
      </c>
    </row>
    <row r="18" spans="2:8" ht="15" x14ac:dyDescent="0.25">
      <c r="B18" s="11" t="s">
        <v>86</v>
      </c>
      <c r="C18" s="7"/>
      <c r="D18" s="11"/>
      <c r="E18" s="7"/>
      <c r="F18" s="7"/>
      <c r="H18" s="34" t="s">
        <v>82</v>
      </c>
    </row>
    <row r="19" spans="2:8" ht="15" x14ac:dyDescent="0.25">
      <c r="B19" s="11" t="s">
        <v>66</v>
      </c>
      <c r="C19" s="7"/>
      <c r="D19" s="11"/>
      <c r="E19" s="7"/>
      <c r="F19" s="7"/>
      <c r="H19" s="37" t="s">
        <v>82</v>
      </c>
    </row>
    <row r="20" spans="2:8" ht="15" x14ac:dyDescent="0.25">
      <c r="B20" s="11"/>
      <c r="C20" s="7"/>
      <c r="D20" s="11"/>
      <c r="E20" s="7"/>
      <c r="F20" s="7"/>
      <c r="H20" s="3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9"/>
  <sheetViews>
    <sheetView tabSelected="1" topLeftCell="A108" zoomScale="110" zoomScaleNormal="110" workbookViewId="0">
      <selection activeCell="R3" sqref="R3:U4"/>
    </sheetView>
  </sheetViews>
  <sheetFormatPr defaultColWidth="9" defaultRowHeight="15" x14ac:dyDescent="0.25"/>
  <cols>
    <col min="1" max="1" width="2.125" style="7" customWidth="1"/>
    <col min="2" max="2" width="11.5" style="7" customWidth="1"/>
    <col min="3" max="8" width="10.625" style="7" customWidth="1"/>
    <col min="9" max="9" width="9.375" style="7" customWidth="1"/>
    <col min="10" max="10" width="3.375" style="7" customWidth="1"/>
    <col min="11" max="11" width="9.75" style="7" customWidth="1"/>
    <col min="12" max="16384" width="9" style="7"/>
  </cols>
  <sheetData>
    <row r="1" spans="1:19" x14ac:dyDescent="0.25">
      <c r="A1" s="2" t="s">
        <v>0</v>
      </c>
    </row>
    <row r="2" spans="1:19" x14ac:dyDescent="0.25">
      <c r="A2" s="2" t="s">
        <v>1</v>
      </c>
    </row>
    <row r="3" spans="1:19" x14ac:dyDescent="0.25">
      <c r="A3" s="2"/>
    </row>
    <row r="4" spans="1:19" x14ac:dyDescent="0.25">
      <c r="A4" s="2" t="s">
        <v>2</v>
      </c>
    </row>
    <row r="6" spans="1:19" x14ac:dyDescent="0.25">
      <c r="A6" s="2" t="s">
        <v>3</v>
      </c>
      <c r="K6" s="39" t="s">
        <v>88</v>
      </c>
    </row>
    <row r="7" spans="1:19" x14ac:dyDescent="0.25">
      <c r="A7" s="2"/>
      <c r="K7" s="68" t="s">
        <v>3</v>
      </c>
    </row>
    <row r="8" spans="1:19" ht="28.5" customHeight="1" x14ac:dyDescent="0.25">
      <c r="A8" s="2"/>
      <c r="B8" s="81" t="s">
        <v>99</v>
      </c>
      <c r="C8" s="81"/>
      <c r="D8" s="81"/>
      <c r="E8" s="81"/>
      <c r="F8" s="81"/>
      <c r="G8" s="81"/>
      <c r="H8" s="81"/>
      <c r="I8" s="81"/>
      <c r="K8" s="77" t="s">
        <v>136</v>
      </c>
      <c r="L8" s="77"/>
      <c r="M8" s="77"/>
      <c r="N8" s="77"/>
      <c r="O8" s="77"/>
      <c r="P8" s="77"/>
      <c r="Q8" s="77"/>
      <c r="R8" s="77"/>
      <c r="S8" s="77"/>
    </row>
    <row r="9" spans="1:19" ht="15" customHeight="1" x14ac:dyDescent="0.25">
      <c r="A9" s="2"/>
      <c r="B9" s="85" t="s">
        <v>73</v>
      </c>
      <c r="C9" s="85"/>
      <c r="D9" s="85"/>
      <c r="E9" s="85"/>
      <c r="F9" s="85"/>
      <c r="G9" s="85"/>
      <c r="H9" s="85"/>
      <c r="I9" s="85"/>
      <c r="K9" s="38" t="s">
        <v>89</v>
      </c>
    </row>
    <row r="10" spans="1:19" ht="30.75" customHeight="1" x14ac:dyDescent="0.25">
      <c r="A10" s="2"/>
      <c r="B10" s="80" t="s">
        <v>108</v>
      </c>
      <c r="C10" s="80"/>
      <c r="D10" s="80"/>
      <c r="E10" s="80"/>
      <c r="F10" s="80"/>
      <c r="G10" s="80"/>
      <c r="H10" s="80"/>
      <c r="I10" s="80"/>
      <c r="K10" s="73" t="s">
        <v>100</v>
      </c>
      <c r="L10" s="73"/>
      <c r="M10" s="73"/>
      <c r="N10" s="73"/>
      <c r="O10" s="73"/>
      <c r="P10" s="73"/>
      <c r="Q10" s="73"/>
      <c r="R10" s="73"/>
      <c r="S10" s="73"/>
    </row>
    <row r="11" spans="1:19" ht="30" customHeight="1" x14ac:dyDescent="0.25">
      <c r="A11" s="2"/>
      <c r="B11" s="71" t="s">
        <v>135</v>
      </c>
      <c r="C11" s="71"/>
      <c r="D11" s="71"/>
      <c r="E11" s="71"/>
      <c r="F11" s="71"/>
      <c r="G11" s="71"/>
      <c r="H11" s="71"/>
      <c r="I11" s="71"/>
      <c r="J11" s="62"/>
    </row>
    <row r="12" spans="1:19" x14ac:dyDescent="0.25">
      <c r="B12" s="79" t="s">
        <v>74</v>
      </c>
      <c r="C12" s="79"/>
      <c r="D12" s="79"/>
      <c r="E12" s="79"/>
      <c r="F12" s="79"/>
      <c r="G12" s="79"/>
      <c r="H12" s="79"/>
      <c r="I12" s="79"/>
      <c r="K12" s="41" t="s">
        <v>101</v>
      </c>
    </row>
    <row r="13" spans="1:19" ht="32.25" customHeight="1" x14ac:dyDescent="0.25">
      <c r="B13" s="71" t="s">
        <v>102</v>
      </c>
      <c r="C13" s="71"/>
      <c r="D13" s="71"/>
      <c r="E13" s="71"/>
      <c r="F13" s="71"/>
      <c r="G13" s="71"/>
      <c r="H13" s="71"/>
      <c r="I13" s="71"/>
      <c r="J13" s="71"/>
    </row>
    <row r="14" spans="1:19" ht="15" customHeight="1" x14ac:dyDescent="0.25">
      <c r="B14" s="79" t="s">
        <v>75</v>
      </c>
      <c r="C14" s="79"/>
      <c r="D14" s="79"/>
      <c r="E14" s="79"/>
      <c r="F14" s="79"/>
      <c r="G14" s="79"/>
      <c r="H14" s="79"/>
      <c r="I14" s="79"/>
      <c r="K14" s="41" t="s">
        <v>107</v>
      </c>
    </row>
    <row r="15" spans="1:19" ht="30" customHeight="1" x14ac:dyDescent="0.25">
      <c r="B15" s="71" t="s">
        <v>103</v>
      </c>
      <c r="C15" s="71"/>
      <c r="D15" s="71"/>
      <c r="E15" s="71"/>
      <c r="F15" s="71"/>
      <c r="G15" s="71"/>
      <c r="H15" s="71"/>
      <c r="I15" s="71"/>
      <c r="J15" s="40"/>
    </row>
    <row r="16" spans="1:19" x14ac:dyDescent="0.25">
      <c r="B16" s="87" t="s">
        <v>76</v>
      </c>
      <c r="C16" s="87"/>
      <c r="D16" s="87"/>
      <c r="E16" s="87"/>
      <c r="F16" s="87"/>
      <c r="G16" s="87"/>
      <c r="H16" s="87"/>
      <c r="I16" s="87"/>
      <c r="K16" s="41" t="s">
        <v>104</v>
      </c>
    </row>
    <row r="17" spans="1:19" ht="105" customHeight="1" x14ac:dyDescent="0.25">
      <c r="B17" s="83" t="s">
        <v>105</v>
      </c>
      <c r="C17" s="83"/>
      <c r="D17" s="83"/>
      <c r="E17" s="83"/>
      <c r="F17" s="83"/>
      <c r="G17" s="83"/>
      <c r="H17" s="83"/>
      <c r="I17" s="83"/>
      <c r="J17" s="47"/>
    </row>
    <row r="18" spans="1:19" x14ac:dyDescent="0.25">
      <c r="B18" s="79" t="s">
        <v>77</v>
      </c>
      <c r="C18" s="79"/>
      <c r="D18" s="79"/>
      <c r="E18" s="79"/>
      <c r="F18" s="79"/>
      <c r="G18" s="79"/>
      <c r="H18" s="79"/>
      <c r="I18" s="79"/>
      <c r="K18" s="41" t="s">
        <v>106</v>
      </c>
    </row>
    <row r="19" spans="1:19" ht="30" customHeight="1" x14ac:dyDescent="0.25">
      <c r="B19" s="71" t="s">
        <v>90</v>
      </c>
      <c r="C19" s="71"/>
      <c r="D19" s="71"/>
      <c r="E19" s="71"/>
      <c r="F19" s="71"/>
      <c r="G19" s="71"/>
      <c r="H19" s="71"/>
      <c r="I19" s="71"/>
      <c r="J19" s="40"/>
    </row>
    <row r="20" spans="1:19" x14ac:dyDescent="0.25">
      <c r="B20" s="46" t="s">
        <v>78</v>
      </c>
      <c r="C20" s="46"/>
      <c r="D20" s="46"/>
      <c r="E20" s="46"/>
      <c r="F20" s="46"/>
      <c r="G20" s="46"/>
      <c r="H20" s="46"/>
      <c r="I20" s="46"/>
      <c r="K20" s="42" t="s">
        <v>94</v>
      </c>
    </row>
    <row r="21" spans="1:19" x14ac:dyDescent="0.25">
      <c r="B21" s="84" t="s">
        <v>4</v>
      </c>
      <c r="C21" s="84"/>
      <c r="D21" s="84"/>
      <c r="E21" s="84"/>
      <c r="F21" s="84"/>
      <c r="G21" s="84"/>
      <c r="H21" s="84"/>
      <c r="I21" s="84"/>
    </row>
    <row r="22" spans="1:19" ht="45" customHeight="1" x14ac:dyDescent="0.25">
      <c r="A22" s="66" t="s">
        <v>139</v>
      </c>
      <c r="C22" s="67"/>
      <c r="D22" s="67"/>
      <c r="E22" s="67"/>
      <c r="F22" s="67"/>
      <c r="G22" s="67"/>
      <c r="H22" s="67"/>
      <c r="I22" s="67"/>
      <c r="K22" s="78" t="s">
        <v>109</v>
      </c>
      <c r="L22" s="78"/>
      <c r="M22" s="78"/>
      <c r="N22" s="78"/>
      <c r="O22" s="78"/>
      <c r="P22" s="78"/>
      <c r="Q22" s="78"/>
      <c r="R22" s="78"/>
      <c r="S22" s="78"/>
    </row>
    <row r="23" spans="1:19" x14ac:dyDescent="0.25">
      <c r="B23" s="75"/>
      <c r="C23" s="75"/>
      <c r="D23" s="75"/>
      <c r="E23" s="75"/>
      <c r="F23" s="75"/>
      <c r="G23" s="75"/>
      <c r="H23" s="75"/>
      <c r="I23" s="75"/>
    </row>
    <row r="24" spans="1:19" x14ac:dyDescent="0.25">
      <c r="A24" s="2" t="s">
        <v>5</v>
      </c>
      <c r="K24" s="68" t="s">
        <v>5</v>
      </c>
    </row>
    <row r="25" spans="1:19" x14ac:dyDescent="0.25">
      <c r="A25" s="2"/>
    </row>
    <row r="26" spans="1:19" x14ac:dyDescent="0.25">
      <c r="B26" s="66" t="s">
        <v>36</v>
      </c>
      <c r="G26" s="4">
        <v>2019</v>
      </c>
      <c r="H26" s="4">
        <v>2018</v>
      </c>
      <c r="K26" s="38" t="s">
        <v>95</v>
      </c>
    </row>
    <row r="27" spans="1:19" x14ac:dyDescent="0.25">
      <c r="C27" s="3" t="s">
        <v>6</v>
      </c>
      <c r="D27" s="5"/>
      <c r="G27" s="8">
        <v>0</v>
      </c>
      <c r="H27" s="8">
        <v>0</v>
      </c>
    </row>
    <row r="28" spans="1:19" x14ac:dyDescent="0.25">
      <c r="C28" s="3" t="s">
        <v>7</v>
      </c>
      <c r="D28" s="5"/>
      <c r="E28" s="5"/>
      <c r="G28" s="9">
        <v>0</v>
      </c>
      <c r="H28" s="9">
        <v>0</v>
      </c>
    </row>
    <row r="29" spans="1:19" ht="15.75" thickBot="1" x14ac:dyDescent="0.3">
      <c r="C29" s="3" t="s">
        <v>8</v>
      </c>
      <c r="D29" s="5"/>
      <c r="G29" s="10">
        <f>SUM(G27:G28)</f>
        <v>0</v>
      </c>
      <c r="H29" s="10">
        <f>SUM(H27:H28)</f>
        <v>0</v>
      </c>
    </row>
    <row r="30" spans="1:19" ht="15.75" thickTop="1" x14ac:dyDescent="0.25">
      <c r="A30" s="5"/>
    </row>
    <row r="31" spans="1:19" ht="15.75" customHeight="1" x14ac:dyDescent="0.25">
      <c r="B31" s="82" t="s">
        <v>37</v>
      </c>
      <c r="C31" s="82"/>
      <c r="D31" s="82"/>
      <c r="E31" s="82"/>
      <c r="F31" s="82"/>
      <c r="G31" s="82"/>
      <c r="H31" s="82"/>
      <c r="I31" s="82"/>
      <c r="K31" s="73" t="s">
        <v>111</v>
      </c>
      <c r="L31" s="73"/>
      <c r="M31" s="73"/>
      <c r="N31" s="73"/>
      <c r="O31" s="73"/>
      <c r="P31" s="73"/>
      <c r="Q31" s="73"/>
      <c r="R31" s="73"/>
      <c r="S31" s="73"/>
    </row>
    <row r="32" spans="1:19" ht="30.75" customHeight="1" x14ac:dyDescent="0.25">
      <c r="B32" s="86" t="s">
        <v>137</v>
      </c>
      <c r="C32" s="86"/>
      <c r="D32" s="86"/>
      <c r="E32" s="86"/>
      <c r="F32" s="86"/>
      <c r="G32" s="86"/>
      <c r="H32" s="86"/>
      <c r="K32" s="74" t="s">
        <v>138</v>
      </c>
      <c r="L32" s="74"/>
      <c r="M32" s="74"/>
      <c r="N32" s="74"/>
      <c r="O32" s="74"/>
      <c r="P32" s="74"/>
      <c r="Q32" s="74"/>
      <c r="R32" s="74"/>
      <c r="S32" s="74"/>
    </row>
    <row r="33" spans="1:19" x14ac:dyDescent="0.25">
      <c r="B33" s="2" t="s">
        <v>38</v>
      </c>
      <c r="K33" s="41" t="s">
        <v>110</v>
      </c>
    </row>
    <row r="34" spans="1:19" x14ac:dyDescent="0.25">
      <c r="B34" s="17" t="s">
        <v>93</v>
      </c>
      <c r="C34" s="56" t="s">
        <v>9</v>
      </c>
      <c r="D34" s="17"/>
      <c r="E34" s="63" t="s">
        <v>10</v>
      </c>
    </row>
    <row r="35" spans="1:19" x14ac:dyDescent="0.25">
      <c r="B35" s="17"/>
      <c r="C35" s="56" t="s">
        <v>11</v>
      </c>
      <c r="D35" s="17"/>
      <c r="E35" s="64">
        <v>0.04</v>
      </c>
    </row>
    <row r="36" spans="1:19" x14ac:dyDescent="0.25">
      <c r="B36" s="17"/>
      <c r="C36" s="56" t="s">
        <v>12</v>
      </c>
      <c r="D36" s="17"/>
      <c r="E36" s="64">
        <v>0.25</v>
      </c>
    </row>
    <row r="37" spans="1:19" x14ac:dyDescent="0.25">
      <c r="B37" s="46"/>
      <c r="D37" s="12"/>
      <c r="E37" s="13"/>
      <c r="K37" s="41"/>
    </row>
    <row r="38" spans="1:19" ht="30.75" customHeight="1" x14ac:dyDescent="0.25">
      <c r="B38" s="76" t="s">
        <v>112</v>
      </c>
      <c r="C38" s="76"/>
      <c r="D38" s="76"/>
      <c r="E38" s="76"/>
      <c r="F38" s="76"/>
      <c r="G38" s="76"/>
      <c r="H38" s="76"/>
      <c r="I38" s="76"/>
      <c r="K38" s="72" t="s">
        <v>114</v>
      </c>
      <c r="L38" s="72"/>
      <c r="M38" s="72"/>
      <c r="N38" s="72"/>
      <c r="O38" s="72"/>
      <c r="P38" s="72"/>
      <c r="Q38" s="72"/>
      <c r="R38" s="72"/>
      <c r="S38" s="72"/>
    </row>
    <row r="39" spans="1:19" ht="18" customHeight="1" x14ac:dyDescent="0.25">
      <c r="B39" s="76" t="s">
        <v>113</v>
      </c>
      <c r="C39" s="76"/>
      <c r="D39" s="76"/>
      <c r="E39" s="76"/>
      <c r="F39" s="76"/>
      <c r="G39" s="76"/>
      <c r="H39" s="76"/>
      <c r="I39" s="76"/>
      <c r="K39" s="72" t="s">
        <v>115</v>
      </c>
      <c r="L39" s="72"/>
      <c r="M39" s="72"/>
      <c r="N39" s="72"/>
      <c r="O39" s="72"/>
      <c r="P39" s="72"/>
      <c r="Q39" s="72"/>
      <c r="R39" s="72"/>
      <c r="S39" s="72"/>
    </row>
    <row r="40" spans="1:19" ht="18" customHeight="1" x14ac:dyDescent="0.25">
      <c r="B40" s="49"/>
      <c r="C40" s="49"/>
      <c r="D40" s="49"/>
      <c r="E40" s="49"/>
      <c r="F40" s="49"/>
      <c r="G40" s="49"/>
      <c r="H40" s="49"/>
      <c r="I40" s="49"/>
      <c r="K40" s="48"/>
    </row>
    <row r="41" spans="1:19" x14ac:dyDescent="0.25">
      <c r="A41" s="2" t="s">
        <v>13</v>
      </c>
      <c r="K41" s="68" t="s">
        <v>13</v>
      </c>
    </row>
    <row r="42" spans="1:19" x14ac:dyDescent="0.25">
      <c r="A42" s="2"/>
      <c r="K42" s="41"/>
    </row>
    <row r="43" spans="1:19" x14ac:dyDescent="0.25">
      <c r="B43" s="3" t="s">
        <v>34</v>
      </c>
      <c r="K43" s="41" t="s">
        <v>116</v>
      </c>
    </row>
    <row r="44" spans="1:19" ht="15" customHeight="1" x14ac:dyDescent="0.25">
      <c r="B44" s="56" t="s">
        <v>117</v>
      </c>
      <c r="L44" s="46"/>
      <c r="M44" s="46"/>
      <c r="N44" s="46"/>
      <c r="O44" s="46"/>
      <c r="P44" s="46"/>
      <c r="Q44" s="46"/>
    </row>
    <row r="45" spans="1:19" x14ac:dyDescent="0.25">
      <c r="B45" s="3" t="s">
        <v>35</v>
      </c>
      <c r="D45" s="6"/>
      <c r="E45" s="6"/>
      <c r="K45" s="41"/>
    </row>
    <row r="46" spans="1:19" x14ac:dyDescent="0.25">
      <c r="B46" s="57" t="s">
        <v>93</v>
      </c>
      <c r="C46" s="11" t="s">
        <v>18</v>
      </c>
      <c r="D46" s="58"/>
      <c r="E46" s="58"/>
      <c r="F46" s="11"/>
      <c r="G46" s="59">
        <v>2019</v>
      </c>
      <c r="H46" s="59">
        <v>2018</v>
      </c>
    </row>
    <row r="47" spans="1:19" x14ac:dyDescent="0.25">
      <c r="B47" s="11"/>
      <c r="C47" s="60" t="s">
        <v>14</v>
      </c>
      <c r="D47" s="58"/>
      <c r="E47" s="58"/>
      <c r="F47" s="11"/>
      <c r="G47" s="16">
        <v>0</v>
      </c>
      <c r="H47" s="16">
        <v>0</v>
      </c>
    </row>
    <row r="48" spans="1:19" x14ac:dyDescent="0.25">
      <c r="B48" s="11"/>
      <c r="C48" s="60" t="s">
        <v>15</v>
      </c>
      <c r="D48" s="58"/>
      <c r="E48" s="11"/>
      <c r="F48" s="11"/>
      <c r="G48" s="16">
        <v>0</v>
      </c>
      <c r="H48" s="16">
        <v>0</v>
      </c>
    </row>
    <row r="49" spans="1:19" x14ac:dyDescent="0.25">
      <c r="B49" s="11"/>
      <c r="C49" s="60" t="s">
        <v>16</v>
      </c>
      <c r="D49" s="58"/>
      <c r="E49" s="58"/>
      <c r="F49" s="11"/>
      <c r="G49" s="16">
        <v>0</v>
      </c>
      <c r="H49" s="16">
        <v>0</v>
      </c>
    </row>
    <row r="50" spans="1:19" ht="15.75" thickBot="1" x14ac:dyDescent="0.3">
      <c r="B50" s="11"/>
      <c r="C50" s="60" t="s">
        <v>17</v>
      </c>
      <c r="D50" s="58"/>
      <c r="E50" s="58"/>
      <c r="F50" s="11"/>
      <c r="G50" s="61">
        <f>SUM(G48:G49)</f>
        <v>0</v>
      </c>
      <c r="H50" s="61">
        <f>SUM(H48:H49)</f>
        <v>0</v>
      </c>
    </row>
    <row r="51" spans="1:19" ht="15.75" thickTop="1" x14ac:dyDescent="0.25">
      <c r="B51" s="11"/>
      <c r="C51" s="60"/>
      <c r="D51" s="58"/>
      <c r="E51" s="58"/>
      <c r="F51" s="11"/>
      <c r="G51" s="65"/>
      <c r="H51" s="65"/>
    </row>
    <row r="52" spans="1:19" x14ac:dyDescent="0.25">
      <c r="A52" s="1" t="s">
        <v>19</v>
      </c>
      <c r="K52" s="41"/>
    </row>
    <row r="53" spans="1:19" x14ac:dyDescent="0.25">
      <c r="K53" s="41"/>
    </row>
    <row r="54" spans="1:19" x14ac:dyDescent="0.25">
      <c r="B54" s="1" t="s">
        <v>98</v>
      </c>
      <c r="C54" s="14"/>
      <c r="D54" s="14"/>
      <c r="E54" s="14"/>
      <c r="F54" s="14"/>
      <c r="G54" s="14"/>
      <c r="H54" s="14"/>
      <c r="I54" s="14"/>
      <c r="K54" s="41" t="s">
        <v>118</v>
      </c>
    </row>
    <row r="55" spans="1:19" ht="45" customHeight="1" x14ac:dyDescent="0.25">
      <c r="B55" s="69" t="s">
        <v>20</v>
      </c>
      <c r="C55" s="69"/>
      <c r="D55" s="69"/>
      <c r="E55" s="17"/>
      <c r="F55" s="53" t="s">
        <v>22</v>
      </c>
      <c r="G55" s="53" t="s">
        <v>21</v>
      </c>
      <c r="H55" s="53" t="s">
        <v>17</v>
      </c>
      <c r="I55" s="14"/>
      <c r="K55" s="73" t="s">
        <v>96</v>
      </c>
      <c r="L55" s="73"/>
      <c r="M55" s="73"/>
      <c r="N55" s="73"/>
      <c r="O55" s="73"/>
      <c r="P55" s="73"/>
      <c r="Q55" s="73"/>
      <c r="R55" s="73"/>
      <c r="S55" s="73"/>
    </row>
    <row r="56" spans="1:19" ht="45" customHeight="1" x14ac:dyDescent="0.25">
      <c r="B56" s="69" t="s">
        <v>23</v>
      </c>
      <c r="C56" s="69"/>
      <c r="D56" s="69"/>
      <c r="E56" s="17"/>
      <c r="F56" s="18">
        <v>0</v>
      </c>
      <c r="G56" s="18">
        <v>0</v>
      </c>
      <c r="H56" s="18">
        <v>0</v>
      </c>
      <c r="I56" s="14"/>
      <c r="K56" s="74" t="s">
        <v>97</v>
      </c>
      <c r="L56" s="74"/>
      <c r="M56" s="74"/>
      <c r="N56" s="74"/>
      <c r="O56" s="74"/>
      <c r="P56" s="74"/>
      <c r="Q56" s="74"/>
      <c r="R56" s="74"/>
      <c r="S56" s="74"/>
    </row>
    <row r="57" spans="1:19" ht="14.25" customHeight="1" x14ac:dyDescent="0.25">
      <c r="B57" s="71" t="s">
        <v>24</v>
      </c>
      <c r="C57" s="71"/>
      <c r="D57" s="71"/>
      <c r="E57" s="17"/>
      <c r="F57" s="18"/>
      <c r="G57" s="18"/>
      <c r="H57" s="18"/>
      <c r="I57" s="14"/>
      <c r="R57" s="45"/>
      <c r="S57" s="45"/>
    </row>
    <row r="58" spans="1:19" ht="14.25" customHeight="1" x14ac:dyDescent="0.25">
      <c r="B58" s="70" t="s">
        <v>25</v>
      </c>
      <c r="C58" s="70"/>
      <c r="D58" s="70"/>
      <c r="E58" s="17"/>
      <c r="F58" s="18">
        <v>0</v>
      </c>
      <c r="G58" s="18">
        <v>0</v>
      </c>
      <c r="H58" s="18">
        <v>0</v>
      </c>
      <c r="I58" s="14"/>
      <c r="R58" s="45"/>
      <c r="S58" s="45"/>
    </row>
    <row r="59" spans="1:19" ht="15.75" customHeight="1" x14ac:dyDescent="0.25">
      <c r="B59" s="70" t="s">
        <v>26</v>
      </c>
      <c r="C59" s="70"/>
      <c r="D59" s="70"/>
      <c r="E59" s="17"/>
      <c r="F59" s="19">
        <v>0</v>
      </c>
      <c r="G59" s="19">
        <v>0</v>
      </c>
      <c r="H59" s="19">
        <v>0</v>
      </c>
      <c r="I59" s="14"/>
      <c r="R59" s="45"/>
      <c r="S59" s="45"/>
    </row>
    <row r="60" spans="1:19" ht="15" customHeight="1" x14ac:dyDescent="0.25">
      <c r="B60" s="71" t="s">
        <v>27</v>
      </c>
      <c r="C60" s="71"/>
      <c r="D60" s="71"/>
      <c r="E60" s="17"/>
      <c r="F60" s="54">
        <f>+F58+F59</f>
        <v>0</v>
      </c>
      <c r="G60" s="54">
        <f t="shared" ref="G60:H60" si="0">+G58+G59</f>
        <v>0</v>
      </c>
      <c r="H60" s="54">
        <f t="shared" si="0"/>
        <v>0</v>
      </c>
      <c r="I60" s="14"/>
      <c r="R60" s="51"/>
      <c r="S60" s="51"/>
    </row>
    <row r="61" spans="1:19" ht="15" customHeight="1" x14ac:dyDescent="0.25">
      <c r="B61" s="69" t="s">
        <v>28</v>
      </c>
      <c r="C61" s="69"/>
      <c r="D61" s="69"/>
      <c r="E61" s="17"/>
      <c r="F61" s="18">
        <f>+O55+F60</f>
        <v>0</v>
      </c>
      <c r="G61" s="18">
        <f>+P55+G60</f>
        <v>0</v>
      </c>
      <c r="H61" s="18">
        <f>+Q55+H60</f>
        <v>0</v>
      </c>
      <c r="I61" s="14"/>
      <c r="R61" s="51"/>
      <c r="S61" s="51"/>
    </row>
    <row r="62" spans="1:19" ht="15" customHeight="1" x14ac:dyDescent="0.25">
      <c r="B62" s="69" t="s">
        <v>29</v>
      </c>
      <c r="C62" s="69"/>
      <c r="D62" s="69"/>
      <c r="E62" s="17"/>
      <c r="F62" s="18"/>
      <c r="G62" s="18"/>
      <c r="H62" s="18"/>
      <c r="I62" s="14"/>
      <c r="R62" s="51"/>
      <c r="S62" s="51"/>
    </row>
    <row r="63" spans="1:19" ht="15" customHeight="1" x14ac:dyDescent="0.25">
      <c r="B63" s="70" t="s">
        <v>30</v>
      </c>
      <c r="C63" s="70"/>
      <c r="D63" s="70"/>
      <c r="E63" s="17"/>
      <c r="F63" s="18">
        <v>0</v>
      </c>
      <c r="G63" s="18"/>
      <c r="H63" s="18">
        <f>+F63</f>
        <v>0</v>
      </c>
      <c r="I63" s="14"/>
      <c r="R63" s="51"/>
      <c r="S63" s="51"/>
    </row>
    <row r="64" spans="1:19" ht="15" customHeight="1" x14ac:dyDescent="0.25">
      <c r="B64" s="70" t="s">
        <v>31</v>
      </c>
      <c r="C64" s="70"/>
      <c r="D64" s="70"/>
      <c r="E64" s="17"/>
      <c r="F64" s="19">
        <v>0</v>
      </c>
      <c r="G64" s="19"/>
      <c r="H64" s="18">
        <f>+F64</f>
        <v>0</v>
      </c>
      <c r="I64" s="14"/>
      <c r="R64" s="51"/>
      <c r="S64" s="51"/>
    </row>
    <row r="65" spans="2:19" ht="15" customHeight="1" x14ac:dyDescent="0.25">
      <c r="B65" s="17" t="s">
        <v>17</v>
      </c>
      <c r="C65" s="17"/>
      <c r="D65" s="17"/>
      <c r="E65" s="17"/>
      <c r="F65" s="55">
        <f>SUM(F63:F64)</f>
        <v>0</v>
      </c>
      <c r="G65" s="55"/>
      <c r="H65" s="55">
        <f>SUM(Q55:Q65)</f>
        <v>0</v>
      </c>
      <c r="I65" s="14"/>
      <c r="R65" s="51"/>
      <c r="S65" s="51"/>
    </row>
    <row r="67" spans="2:19" x14ac:dyDescent="0.25">
      <c r="B67" s="1" t="s">
        <v>32</v>
      </c>
      <c r="K67" s="41" t="s">
        <v>119</v>
      </c>
    </row>
    <row r="68" spans="2:19" x14ac:dyDescent="0.25">
      <c r="B68" s="7" t="s">
        <v>40</v>
      </c>
      <c r="K68" s="41"/>
    </row>
    <row r="69" spans="2:19" x14ac:dyDescent="0.25">
      <c r="G69" s="1">
        <v>2019</v>
      </c>
      <c r="H69" s="1">
        <v>2018</v>
      </c>
      <c r="K69" s="41"/>
    </row>
    <row r="70" spans="2:19" x14ac:dyDescent="0.25">
      <c r="B70" s="44" t="s">
        <v>93</v>
      </c>
      <c r="C70" s="3" t="s">
        <v>33</v>
      </c>
      <c r="D70" s="6"/>
      <c r="G70" s="8">
        <v>0</v>
      </c>
      <c r="H70" s="8">
        <v>0</v>
      </c>
      <c r="K70" s="41"/>
    </row>
    <row r="71" spans="2:19" x14ac:dyDescent="0.25">
      <c r="K71" s="41"/>
    </row>
    <row r="72" spans="2:19" x14ac:dyDescent="0.25">
      <c r="B72" s="1" t="s">
        <v>39</v>
      </c>
      <c r="K72" s="41" t="s">
        <v>120</v>
      </c>
    </row>
    <row r="73" spans="2:19" x14ac:dyDescent="0.25">
      <c r="B73" s="7" t="s">
        <v>42</v>
      </c>
    </row>
    <row r="74" spans="2:19" x14ac:dyDescent="0.25">
      <c r="D74" s="6"/>
      <c r="E74" s="6"/>
      <c r="G74" s="1">
        <v>2019</v>
      </c>
      <c r="H74" s="1">
        <v>2018</v>
      </c>
    </row>
    <row r="75" spans="2:19" x14ac:dyDescent="0.25">
      <c r="C75" s="7" t="s">
        <v>41</v>
      </c>
      <c r="D75" s="6"/>
      <c r="E75" s="6"/>
      <c r="G75" s="8">
        <v>0</v>
      </c>
      <c r="H75" s="8">
        <v>0</v>
      </c>
    </row>
    <row r="76" spans="2:19" x14ac:dyDescent="0.25">
      <c r="C76" s="3" t="s">
        <v>43</v>
      </c>
      <c r="D76" s="6"/>
      <c r="G76" s="8">
        <v>0</v>
      </c>
      <c r="H76" s="8">
        <v>0</v>
      </c>
    </row>
    <row r="77" spans="2:19" x14ac:dyDescent="0.25">
      <c r="B77" s="7" t="s">
        <v>44</v>
      </c>
    </row>
    <row r="78" spans="2:19" x14ac:dyDescent="0.25">
      <c r="D78" s="6"/>
      <c r="E78" s="6"/>
      <c r="G78" s="1">
        <v>2019</v>
      </c>
      <c r="H78" s="1">
        <v>2018</v>
      </c>
    </row>
    <row r="79" spans="2:19" x14ac:dyDescent="0.25">
      <c r="C79" s="3" t="s">
        <v>41</v>
      </c>
      <c r="D79" s="6"/>
      <c r="E79" s="6"/>
      <c r="G79" s="8">
        <v>0</v>
      </c>
      <c r="H79" s="8">
        <v>0</v>
      </c>
    </row>
    <row r="80" spans="2:19" x14ac:dyDescent="0.25">
      <c r="C80" s="3" t="s">
        <v>45</v>
      </c>
      <c r="D80" s="6"/>
      <c r="G80" s="8">
        <v>0</v>
      </c>
      <c r="H80" s="8">
        <v>0</v>
      </c>
    </row>
    <row r="82" spans="2:11" x14ac:dyDescent="0.25">
      <c r="B82" s="7" t="s">
        <v>46</v>
      </c>
      <c r="G82" s="1">
        <v>2019</v>
      </c>
      <c r="H82" s="1">
        <v>2018</v>
      </c>
    </row>
    <row r="83" spans="2:11" x14ac:dyDescent="0.25">
      <c r="B83" s="50" t="s">
        <v>93</v>
      </c>
      <c r="C83" s="17" t="s">
        <v>48</v>
      </c>
      <c r="D83" s="17"/>
      <c r="E83" s="17"/>
      <c r="F83" s="17"/>
    </row>
    <row r="84" spans="2:11" x14ac:dyDescent="0.25">
      <c r="B84" s="14"/>
      <c r="C84" s="17" t="s">
        <v>52</v>
      </c>
      <c r="D84" s="17"/>
      <c r="E84" s="17"/>
      <c r="F84" s="17"/>
      <c r="G84" s="14"/>
      <c r="H84" s="14"/>
    </row>
    <row r="85" spans="2:11" x14ac:dyDescent="0.25">
      <c r="B85" s="14"/>
      <c r="C85" s="17" t="s">
        <v>49</v>
      </c>
      <c r="D85" s="14"/>
      <c r="E85" s="14"/>
      <c r="F85" s="14"/>
      <c r="G85" s="18">
        <f>+'[1]liitet.er.'!D128+'[1]liitet.er.'!D130+'[1]liitet.er.'!D132+'[1]liitet.er.'!D134+'[1]liitet.er.'!D137+'[1]liitet.er.'!D140+'[1]liitet.er.'!D143+'[1]liitet.er.'!D116-G86</f>
        <v>0</v>
      </c>
      <c r="H85" s="18">
        <v>0</v>
      </c>
    </row>
    <row r="86" spans="2:11" x14ac:dyDescent="0.25">
      <c r="B86" s="14"/>
      <c r="C86" s="17" t="s">
        <v>50</v>
      </c>
      <c r="D86" s="14"/>
      <c r="E86" s="14"/>
      <c r="F86" s="14"/>
      <c r="G86" s="19">
        <f>+'[1]liitet.er.'!D132/23*11+'[1]liitet.er.'!D134/21*9</f>
        <v>0</v>
      </c>
      <c r="H86" s="20">
        <v>0</v>
      </c>
    </row>
    <row r="87" spans="2:11" x14ac:dyDescent="0.25">
      <c r="B87" s="14"/>
      <c r="C87" s="17" t="s">
        <v>17</v>
      </c>
      <c r="D87" s="14"/>
      <c r="E87" s="14"/>
      <c r="F87" s="14"/>
      <c r="G87" s="18">
        <f>SUM(G85:G86)</f>
        <v>0</v>
      </c>
      <c r="H87" s="18">
        <f t="shared" ref="H87" si="1">SUM(H85:H86)</f>
        <v>0</v>
      </c>
    </row>
    <row r="88" spans="2:11" x14ac:dyDescent="0.25">
      <c r="B88" s="14"/>
      <c r="C88" s="17" t="s">
        <v>53</v>
      </c>
      <c r="D88" s="14"/>
      <c r="E88" s="14"/>
      <c r="F88" s="14"/>
      <c r="G88" s="18"/>
      <c r="H88" s="18"/>
    </row>
    <row r="89" spans="2:11" x14ac:dyDescent="0.25">
      <c r="B89" s="14"/>
      <c r="C89" s="17" t="s">
        <v>49</v>
      </c>
      <c r="D89" s="14"/>
      <c r="E89" s="14"/>
      <c r="F89" s="14"/>
      <c r="G89" s="18">
        <v>0</v>
      </c>
      <c r="H89" s="18">
        <v>0</v>
      </c>
    </row>
    <row r="90" spans="2:11" x14ac:dyDescent="0.25">
      <c r="B90" s="14"/>
      <c r="C90" s="17" t="s">
        <v>50</v>
      </c>
      <c r="D90" s="14"/>
      <c r="E90" s="14"/>
      <c r="F90" s="14"/>
      <c r="G90" s="19">
        <v>0</v>
      </c>
      <c r="H90" s="19">
        <v>0</v>
      </c>
    </row>
    <row r="91" spans="2:11" x14ac:dyDescent="0.25">
      <c r="B91" s="14"/>
      <c r="C91" s="17" t="s">
        <v>17</v>
      </c>
      <c r="D91" s="14"/>
      <c r="E91" s="14"/>
      <c r="F91" s="14"/>
      <c r="G91" s="18">
        <f>SUM(G89:G90)</f>
        <v>0</v>
      </c>
      <c r="H91" s="18">
        <f t="shared" ref="H91" si="2">SUM(H89:H90)</f>
        <v>0</v>
      </c>
    </row>
    <row r="92" spans="2:11" x14ac:dyDescent="0.25">
      <c r="B92" s="14"/>
      <c r="C92" s="17" t="s">
        <v>51</v>
      </c>
      <c r="D92" s="14"/>
      <c r="E92" s="14"/>
      <c r="F92" s="14"/>
      <c r="G92" s="21">
        <f>+G87+G91</f>
        <v>0</v>
      </c>
      <c r="H92" s="21">
        <f>+H87+H91</f>
        <v>0</v>
      </c>
    </row>
    <row r="93" spans="2:11" x14ac:dyDescent="0.25">
      <c r="C93" s="11"/>
      <c r="G93" s="16"/>
      <c r="H93" s="16"/>
    </row>
    <row r="94" spans="2:11" x14ac:dyDescent="0.25">
      <c r="B94" s="14" t="s">
        <v>47</v>
      </c>
    </row>
    <row r="96" spans="2:11" x14ac:dyDescent="0.25">
      <c r="B96" s="1" t="s">
        <v>57</v>
      </c>
      <c r="K96" s="39" t="s">
        <v>57</v>
      </c>
    </row>
    <row r="97" spans="2:11" x14ac:dyDescent="0.25">
      <c r="B97" s="7" t="s">
        <v>54</v>
      </c>
      <c r="D97" s="6"/>
      <c r="E97" s="6"/>
      <c r="G97" s="1">
        <v>2019</v>
      </c>
      <c r="H97" s="1">
        <v>2018</v>
      </c>
      <c r="K97" s="41" t="s">
        <v>121</v>
      </c>
    </row>
    <row r="98" spans="2:11" x14ac:dyDescent="0.25">
      <c r="C98" s="3" t="s">
        <v>55</v>
      </c>
      <c r="D98" s="6"/>
      <c r="E98" s="6"/>
      <c r="G98" s="22">
        <v>0</v>
      </c>
      <c r="H98" s="22">
        <v>0</v>
      </c>
    </row>
    <row r="99" spans="2:11" x14ac:dyDescent="0.25">
      <c r="C99" s="3" t="s">
        <v>56</v>
      </c>
      <c r="D99" s="6"/>
      <c r="G99" s="22">
        <v>0</v>
      </c>
      <c r="H99" s="22">
        <v>0</v>
      </c>
    </row>
    <row r="100" spans="2:11" ht="15.75" thickBot="1" x14ac:dyDescent="0.3">
      <c r="C100" s="3" t="s">
        <v>17</v>
      </c>
      <c r="D100" s="6"/>
      <c r="E100" s="6"/>
      <c r="G100" s="23">
        <f>SUM(G99:G99)</f>
        <v>0</v>
      </c>
      <c r="H100" s="23">
        <f>SUM(H99:H99)</f>
        <v>0</v>
      </c>
    </row>
    <row r="101" spans="2:11" ht="15.75" thickTop="1" x14ac:dyDescent="0.25"/>
    <row r="102" spans="2:11" x14ac:dyDescent="0.25">
      <c r="B102" s="1" t="s">
        <v>91</v>
      </c>
      <c r="K102" s="43" t="s">
        <v>140</v>
      </c>
    </row>
    <row r="103" spans="2:11" x14ac:dyDescent="0.25">
      <c r="K103" s="43" t="s">
        <v>141</v>
      </c>
    </row>
    <row r="104" spans="2:11" x14ac:dyDescent="0.25">
      <c r="B104" s="7" t="s">
        <v>58</v>
      </c>
      <c r="C104" s="7" t="s">
        <v>59</v>
      </c>
    </row>
    <row r="105" spans="2:11" x14ac:dyDescent="0.25">
      <c r="K105" s="41" t="s">
        <v>133</v>
      </c>
    </row>
    <row r="106" spans="2:11" x14ac:dyDescent="0.25">
      <c r="B106" s="24"/>
      <c r="C106" s="24"/>
      <c r="E106" s="24"/>
      <c r="F106" s="24"/>
      <c r="K106" s="41" t="s">
        <v>131</v>
      </c>
    </row>
    <row r="107" spans="2:11" x14ac:dyDescent="0.25">
      <c r="B107" s="7" t="s">
        <v>60</v>
      </c>
      <c r="E107" s="7" t="s">
        <v>61</v>
      </c>
      <c r="K107" s="41" t="s">
        <v>132</v>
      </c>
    </row>
    <row r="108" spans="2:11" x14ac:dyDescent="0.25">
      <c r="K108" s="41" t="s">
        <v>134</v>
      </c>
    </row>
    <row r="109" spans="2:11" x14ac:dyDescent="0.25">
      <c r="B109" s="24"/>
      <c r="C109" s="24"/>
      <c r="E109" s="24"/>
      <c r="F109" s="24"/>
      <c r="K109" s="41" t="s">
        <v>93</v>
      </c>
    </row>
    <row r="110" spans="2:11" x14ac:dyDescent="0.25">
      <c r="B110" s="7" t="s">
        <v>61</v>
      </c>
      <c r="E110" s="7" t="s">
        <v>61</v>
      </c>
      <c r="K110" s="52" t="s">
        <v>67</v>
      </c>
    </row>
    <row r="111" spans="2:11" x14ac:dyDescent="0.25">
      <c r="K111" s="41" t="s">
        <v>68</v>
      </c>
    </row>
    <row r="112" spans="2:11" x14ac:dyDescent="0.25">
      <c r="B112" s="24"/>
      <c r="C112" s="24"/>
      <c r="E112" s="24"/>
      <c r="F112" s="24"/>
      <c r="K112" s="41" t="s">
        <v>123</v>
      </c>
    </row>
    <row r="113" spans="2:11" x14ac:dyDescent="0.25">
      <c r="B113" s="7" t="s">
        <v>61</v>
      </c>
      <c r="E113" s="7" t="s">
        <v>61</v>
      </c>
      <c r="K113" s="41" t="s">
        <v>124</v>
      </c>
    </row>
    <row r="114" spans="2:11" x14ac:dyDescent="0.25">
      <c r="K114" s="41" t="s">
        <v>125</v>
      </c>
    </row>
    <row r="115" spans="2:11" x14ac:dyDescent="0.25">
      <c r="B115" s="7" t="s">
        <v>62</v>
      </c>
      <c r="K115" s="41" t="s">
        <v>126</v>
      </c>
    </row>
    <row r="116" spans="2:11" x14ac:dyDescent="0.25">
      <c r="B116" s="7" t="s">
        <v>63</v>
      </c>
      <c r="K116" s="41" t="s">
        <v>127</v>
      </c>
    </row>
    <row r="117" spans="2:11" x14ac:dyDescent="0.25">
      <c r="K117" s="41" t="s">
        <v>128</v>
      </c>
    </row>
    <row r="118" spans="2:11" x14ac:dyDescent="0.25">
      <c r="K118" s="41" t="s">
        <v>122</v>
      </c>
    </row>
    <row r="119" spans="2:11" x14ac:dyDescent="0.25">
      <c r="B119" s="1" t="s">
        <v>92</v>
      </c>
      <c r="K119" s="41" t="s">
        <v>129</v>
      </c>
    </row>
    <row r="120" spans="2:11" x14ac:dyDescent="0.25">
      <c r="K120" s="41" t="s">
        <v>130</v>
      </c>
    </row>
    <row r="121" spans="2:11" x14ac:dyDescent="0.25">
      <c r="B121" s="7" t="s">
        <v>65</v>
      </c>
      <c r="K121" s="41"/>
    </row>
    <row r="122" spans="2:11" x14ac:dyDescent="0.25">
      <c r="B122" s="7" t="s">
        <v>58</v>
      </c>
      <c r="C122" s="7" t="s">
        <v>59</v>
      </c>
    </row>
    <row r="124" spans="2:11" x14ac:dyDescent="0.25">
      <c r="B124" s="24"/>
      <c r="C124" s="24"/>
    </row>
    <row r="125" spans="2:11" x14ac:dyDescent="0.25">
      <c r="B125" s="14" t="s">
        <v>64</v>
      </c>
    </row>
    <row r="127" spans="2:11" x14ac:dyDescent="0.25">
      <c r="K127" s="40"/>
    </row>
    <row r="129" spans="11:11" x14ac:dyDescent="0.25">
      <c r="K129" s="52"/>
    </row>
    <row r="130" spans="11:11" x14ac:dyDescent="0.25">
      <c r="K130" s="41"/>
    </row>
    <row r="131" spans="11:11" x14ac:dyDescent="0.25">
      <c r="K131" s="41"/>
    </row>
    <row r="132" spans="11:11" x14ac:dyDescent="0.25">
      <c r="K132" s="41"/>
    </row>
    <row r="133" spans="11:11" x14ac:dyDescent="0.25">
      <c r="K133" s="41"/>
    </row>
    <row r="134" spans="11:11" x14ac:dyDescent="0.25">
      <c r="K134" s="41"/>
    </row>
    <row r="135" spans="11:11" x14ac:dyDescent="0.25">
      <c r="K135" s="41"/>
    </row>
    <row r="136" spans="11:11" x14ac:dyDescent="0.25">
      <c r="K136" s="41"/>
    </row>
    <row r="137" spans="11:11" x14ac:dyDescent="0.25">
      <c r="K137" s="41"/>
    </row>
    <row r="138" spans="11:11" x14ac:dyDescent="0.25">
      <c r="K138" s="41"/>
    </row>
    <row r="139" spans="11:11" x14ac:dyDescent="0.25">
      <c r="K139" s="41"/>
    </row>
  </sheetData>
  <mergeCells count="37">
    <mergeCell ref="B32:H32"/>
    <mergeCell ref="B16:I16"/>
    <mergeCell ref="B17:I17"/>
    <mergeCell ref="B19:I19"/>
    <mergeCell ref="B21:I21"/>
    <mergeCell ref="B9:I9"/>
    <mergeCell ref="B15:I15"/>
    <mergeCell ref="B11:I11"/>
    <mergeCell ref="B23:I23"/>
    <mergeCell ref="B38:I38"/>
    <mergeCell ref="B39:I39"/>
    <mergeCell ref="K8:S8"/>
    <mergeCell ref="K10:S10"/>
    <mergeCell ref="B13:J13"/>
    <mergeCell ref="K22:S22"/>
    <mergeCell ref="K31:S31"/>
    <mergeCell ref="K32:S32"/>
    <mergeCell ref="K38:S38"/>
    <mergeCell ref="B14:I14"/>
    <mergeCell ref="B12:I12"/>
    <mergeCell ref="B10:I10"/>
    <mergeCell ref="B18:I18"/>
    <mergeCell ref="B8:I8"/>
    <mergeCell ref="B31:I31"/>
    <mergeCell ref="K39:S39"/>
    <mergeCell ref="K55:S55"/>
    <mergeCell ref="K56:S56"/>
    <mergeCell ref="B55:D55"/>
    <mergeCell ref="B56:D56"/>
    <mergeCell ref="B62:D62"/>
    <mergeCell ref="B63:D63"/>
    <mergeCell ref="B64:D64"/>
    <mergeCell ref="B57:D57"/>
    <mergeCell ref="B58:D58"/>
    <mergeCell ref="B59:D59"/>
    <mergeCell ref="B60:D60"/>
    <mergeCell ref="B61:D61"/>
  </mergeCells>
  <pageMargins left="0.70866141732283472" right="0" top="0.55118110236220474" bottom="0.35433070866141736" header="0.11811023622047245" footer="0.31496062992125984"/>
  <pageSetup paperSize="9" scale="93" orientation="portrait" r:id="rId1"/>
  <headerFooter>
    <oddHeader xml:space="preserve">&amp;R&amp;P
</oddHeader>
  </headerFooter>
  <rowBreaks count="3" manualBreakCount="3">
    <brk id="30" max="16383" man="1"/>
    <brk id="66" max="16383"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kansi</vt:lpstr>
      <vt:lpstr>sisällys</vt:lpstr>
      <vt:lpstr>liitetiedot</vt:lpstr>
      <vt:lpstr>liitetiedot!Tulostusotsikot</vt:lpstr>
    </vt:vector>
  </TitlesOfParts>
  <Company>SPR Järjestöt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Karhu Liisa</dc:creator>
  <cp:lastModifiedBy>Karhu Liisa</cp:lastModifiedBy>
  <cp:lastPrinted>2018-11-07T13:30:58Z</cp:lastPrinted>
  <dcterms:created xsi:type="dcterms:W3CDTF">2017-05-03T12:44:50Z</dcterms:created>
  <dcterms:modified xsi:type="dcterms:W3CDTF">2019-12-19T07:58:58Z</dcterms:modified>
</cp:coreProperties>
</file>